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<sst xmlns="http://schemas.openxmlformats.org/spreadsheetml/2006/main" count="19" uniqueCount="9">
  <si>
    <r>
      <rPr>
        <sz val="13"/>
        <color rgb="FF000000"/>
        <rFont val="Arial"/>
        <family val="2"/>
        <charset val="1"/>
      </rPr>
      <t xml:space="preserve">Per conoscere le tue tariffe, inserisci il valore del tuo </t>
    </r>
    <r>
      <rPr>
        <b val="true"/>
        <sz val="13"/>
        <color rgb="FF000000"/>
        <rFont val="Arial"/>
        <family val="2"/>
        <charset val="1"/>
      </rPr>
      <t xml:space="preserve">ISEE ORDINARIO 2026 (componente minorenni)</t>
    </r>
    <r>
      <rPr>
        <sz val="13"/>
        <color rgb="FF000000"/>
        <rFont val="Arial"/>
        <family val="2"/>
        <charset val="1"/>
      </rPr>
      <t xml:space="preserve"> e premi invio</t>
    </r>
  </si>
  <si>
    <t xml:space="preserve">TEMPO PIENO BREVE 7.30-16.30</t>
  </si>
  <si>
    <t xml:space="preserve">Residenti</t>
  </si>
  <si>
    <t xml:space="preserve">Non residenti</t>
  </si>
  <si>
    <t xml:space="preserve">Tariffa fissa mensile 1° figlio</t>
  </si>
  <si>
    <t xml:space="preserve">Tariffa fissa mensile 2° figlio</t>
  </si>
  <si>
    <t xml:space="preserve">Tariffa variabile giornaliera</t>
  </si>
  <si>
    <t xml:space="preserve">TEMPO PIENO LUNGO 7.30-18.00</t>
  </si>
  <si>
    <t xml:space="preserve">TEMPO PARZIALE 7.30-13.00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</si>
</sst>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;\-#,##0.00"/>
    <numFmt numFmtId="166" formatCode="#,##0;[RED]\-#,##0"/>
    <numFmt numFmtId="167" formatCode="[$€-410]\ #,##0.00;[RED]\-[$€-410]\ #,##0.00"/>
    <numFmt numFmtId="168" formatCode="0.00000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7FFFF"/>
      <name val="Arial"/>
      <family val="2"/>
      <charset val="1"/>
    </font>
    <font>
      <sz val="10"/>
      <color rgb="FF005985"/>
      <name val="Arial"/>
      <family val="2"/>
      <charset val="1"/>
    </font>
    <font>
      <u val="single"/>
      <sz val="10"/>
      <color rgb="FF000000"/>
      <name val="Arial"/>
      <family val="2"/>
      <charset val="1"/>
    </font>
    <font>
      <b val="true"/>
      <sz val="10"/>
      <color rgb="FF008000"/>
      <name val="Arial"/>
      <family val="2"/>
      <charset val="1"/>
    </font>
    <font>
      <sz val="16"/>
      <name val="Arial"/>
      <family val="2"/>
      <charset val="1"/>
    </font>
    <font>
      <sz val="13"/>
      <color rgb="FF000000"/>
      <name val="Arial"/>
      <family val="2"/>
      <charset val="1"/>
    </font>
    <font>
      <b val="true"/>
      <sz val="13"/>
      <color rgb="FF000000"/>
      <name val="Arial"/>
      <family val="2"/>
      <charset val="1"/>
    </font>
    <font>
      <b val="true"/>
      <sz val="16"/>
      <color rgb="FF000000"/>
      <name val="Arial"/>
      <family val="2"/>
      <charset val="1"/>
    </font>
    <font>
      <b val="true"/>
      <sz val="16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7FFFF"/>
        <bgColor rgb="FFE8F7F7"/>
      </patternFill>
    </fill>
    <fill>
      <patternFill patternType="solid">
        <fgColor rgb="FF000063"/>
        <bgColor rgb="FF000080"/>
      </patternFill>
    </fill>
    <fill>
      <patternFill patternType="solid">
        <fgColor rgb="FFE8F7F7"/>
        <bgColor rgb="FFF7FFFF"/>
      </patternFill>
    </fill>
    <fill>
      <patternFill patternType="solid">
        <fgColor rgb="FF2A6099"/>
        <bgColor rgb="FF005985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hair">
        <color rgb="FF000063"/>
      </bottom>
      <diagonal/>
    </border>
    <border diagonalUp="false" diagonalDown="false">
      <left style="hair">
        <color rgb="FF000063"/>
      </left>
      <right/>
      <top/>
      <bottom style="hair">
        <color rgb="FF000063"/>
      </bottom>
      <diagonal/>
    </border>
    <border diagonalUp="false" diagonalDown="false">
      <left/>
      <right style="hair">
        <color rgb="FF000063"/>
      </right>
      <top/>
      <bottom style="hair">
        <color rgb="FF000063"/>
      </bottom>
      <diagonal/>
    </border>
    <border diagonalUp="false" diagonalDown="false">
      <left style="hair">
        <color rgb="FF000063"/>
      </left>
      <right/>
      <top/>
      <bottom/>
      <diagonal/>
    </border>
    <border diagonalUp="false" diagonalDown="false">
      <left/>
      <right style="hair">
        <color rgb="FF000063"/>
      </right>
      <top/>
      <bottom/>
      <diagonal/>
    </border>
    <border diagonalUp="false" diagonalDown="false">
      <left/>
      <right/>
      <top style="hair">
        <color rgb="FF000063"/>
      </top>
      <bottom/>
      <diagonal/>
    </border>
    <border diagonalUp="false" diagonalDown="false">
      <left style="hair">
        <color rgb="FF000063"/>
      </left>
      <right/>
      <top style="hair">
        <color rgb="FF000063"/>
      </top>
      <bottom/>
      <diagonal/>
    </border>
    <border diagonalUp="false" diagonalDown="false">
      <left/>
      <right style="hair">
        <color rgb="FF000063"/>
      </right>
      <top style="hair">
        <color rgb="FF000063"/>
      </top>
      <bottom/>
      <diagonal/>
    </border>
    <border diagonalUp="false" diagonalDown="false">
      <left style="hair">
        <color rgb="FF4C4C4C"/>
      </left>
      <right style="hair">
        <color rgb="FFCCCCCC"/>
      </right>
      <top style="hair">
        <color rgb="FF4C4C4C"/>
      </top>
      <bottom style="hair">
        <color rgb="FFCCCCCC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dotted"/>
      <right style="dotted"/>
      <top style="dotted"/>
      <bottom style="dotted"/>
      <diagonal/>
    </border>
  </borders>
  <cellStyleXfs count="33">
    <xf numFmtId="164" fontId="0" fillId="2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3" borderId="0" applyFont="true" applyBorder="false" applyAlignment="true" applyProtection="false">
      <alignment horizontal="general" vertical="center" textRotation="0" wrapText="false" indent="0" shrinkToFit="false"/>
    </xf>
    <xf numFmtId="164" fontId="5" fillId="4" borderId="0" applyFont="true" applyBorder="false" applyAlignment="true" applyProtection="false">
      <alignment horizontal="right" vertical="center" textRotation="0" wrapText="true" indent="0" shrinkToFit="false"/>
    </xf>
    <xf numFmtId="164" fontId="5" fillId="4" borderId="1" applyFont="true" applyBorder="true" applyAlignment="true" applyProtection="false">
      <alignment horizontal="right" vertical="center" textRotation="0" wrapText="true" indent="0" shrinkToFit="false"/>
    </xf>
    <xf numFmtId="164" fontId="5" fillId="4" borderId="2" applyFont="true" applyBorder="true" applyAlignment="true" applyProtection="false">
      <alignment horizontal="right" vertical="center" textRotation="0" wrapText="true" indent="0" shrinkToFit="false"/>
    </xf>
    <xf numFmtId="164" fontId="5" fillId="4" borderId="3" applyFont="true" applyBorder="true" applyAlignment="true" applyProtection="false">
      <alignment horizontal="right" vertical="center" textRotation="0" wrapText="true" indent="0" shrinkToFit="false"/>
    </xf>
    <xf numFmtId="164" fontId="5" fillId="4" borderId="4" applyFont="true" applyBorder="true" applyAlignment="true" applyProtection="false">
      <alignment horizontal="right" vertical="center" textRotation="0" wrapText="true" indent="0" shrinkToFit="false"/>
    </xf>
    <xf numFmtId="164" fontId="5" fillId="4" borderId="5" applyFont="true" applyBorder="true" applyAlignment="true" applyProtection="false">
      <alignment horizontal="right" vertical="center" textRotation="0" wrapText="true" indent="0" shrinkToFit="false"/>
    </xf>
    <xf numFmtId="164" fontId="5" fillId="4" borderId="6" applyFont="true" applyBorder="true" applyAlignment="true" applyProtection="false">
      <alignment horizontal="right" vertical="center" textRotation="0" wrapText="true" indent="0" shrinkToFit="false"/>
    </xf>
    <xf numFmtId="164" fontId="5" fillId="4" borderId="7" applyFont="true" applyBorder="true" applyAlignment="true" applyProtection="false">
      <alignment horizontal="right" vertical="center" textRotation="0" wrapText="true" indent="0" shrinkToFit="false"/>
    </xf>
    <xf numFmtId="164" fontId="5" fillId="4" borderId="8" applyFont="true" applyBorder="true" applyAlignment="true" applyProtection="false">
      <alignment horizontal="right" vertical="center" textRotation="0" wrapText="true" indent="0" shrinkToFit="false"/>
    </xf>
    <xf numFmtId="164" fontId="6" fillId="4" borderId="0" applyFont="true" applyBorder="false" applyAlignment="true" applyProtection="false">
      <alignment horizontal="right" vertical="bottom" textRotation="0" wrapText="true" indent="0" shrinkToFit="false"/>
    </xf>
    <xf numFmtId="165" fontId="0" fillId="2" borderId="9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7" fillId="2" borderId="9" applyFont="true" applyBorder="true" applyAlignment="true" applyProtection="false">
      <alignment horizontal="general" vertical="center" textRotation="0" wrapText="false" indent="0" shrinkToFit="false"/>
    </xf>
  </cellStyleXfs>
  <cellXfs count="8">
    <xf numFmtId="164" fontId="0" fillId="2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1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8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5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2" fillId="2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1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Background" xfId="20"/>
    <cellStyle name="Card" xfId="21"/>
    <cellStyle name="Card B" xfId="22"/>
    <cellStyle name="Card BL" xfId="23"/>
    <cellStyle name="Card BR" xfId="24"/>
    <cellStyle name="Card L" xfId="25"/>
    <cellStyle name="Card R" xfId="26"/>
    <cellStyle name="Card T" xfId="27"/>
    <cellStyle name="Card TL" xfId="28"/>
    <cellStyle name="Card TR" xfId="29"/>
    <cellStyle name="Column Header" xfId="30"/>
    <cellStyle name="Input" xfId="31"/>
    <cellStyle name="Risultato2" xfId="32"/>
  </cellStyles>
  <colors>
    <indexedColors>
      <rgbColor rgb="FF000000"/>
      <rgbColor rgb="FFF7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63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E8F7F7"/>
      <rgbColor rgb="FF660066"/>
      <rgbColor rgb="FFFF8080"/>
      <rgbColor rgb="FF005985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2A60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C4C4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3386880</xdr:colOff>
      <xdr:row>0</xdr:row>
      <xdr:rowOff>225720</xdr:rowOff>
    </xdr:from>
    <xdr:to>
      <xdr:col>1</xdr:col>
      <xdr:colOff>973440</xdr:colOff>
      <xdr:row>2</xdr:row>
      <xdr:rowOff>254520</xdr:rowOff>
    </xdr:to>
    <xdr:sp>
      <xdr:nvSpPr>
        <xdr:cNvPr id="1" name="Forma 1"/>
        <xdr:cNvSpPr/>
      </xdr:nvSpPr>
      <xdr:spPr>
        <a:xfrm>
          <a:off x="3386880" y="225720"/>
          <a:ext cx="982440" cy="529200"/>
        </a:xfrm>
        <a:prstGeom prst="rightArrow">
          <a:avLst>
            <a:gd name="adj1" fmla="val 50000"/>
            <a:gd name="adj2" fmla="val 67457"/>
          </a:avLst>
        </a:prstGeom>
        <a:solidFill>
          <a:srgbClr val="FFBF00"/>
        </a:solidFill>
        <a:ln w="0">
          <a:solidFill>
            <a:srgbClr val="2A6099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1" activeCellId="0" sqref="F11"/>
    </sheetView>
  </sheetViews>
  <sheetFormatPr defaultColWidth="11.53515625" defaultRowHeight="19.7" customHeight="false" zeroHeight="false" outlineLevelRow="0" outlineLevelCol="0"/>
  <cols>
    <col collapsed="false" customWidth="true" hidden="false" outlineLevel="0" max="1" min="1" style="1" width="48.18"/>
    <col collapsed="false" customWidth="true" hidden="false" outlineLevel="0" max="2" min="2" style="1" width="14.93"/>
    <col collapsed="false" customWidth="true" hidden="false" outlineLevel="0" max="3" min="3" style="1" width="20.51"/>
    <col collapsed="false" customWidth="true" hidden="true" outlineLevel="0" max="4" min="4" style="1" width="12.42"/>
    <col collapsed="false" customWidth="false" hidden="false" outlineLevel="0" max="16384" min="5" style="1" width="11.53"/>
  </cols>
  <sheetData>
    <row r="1" customFormat="false" ht="19.7" hidden="false" customHeight="true" outlineLevel="0" collapsed="false">
      <c r="A1" s="2" t="s">
        <v>0</v>
      </c>
      <c r="C1" s="3" t="n">
        <v>0</v>
      </c>
      <c r="D1" s="4" t="n">
        <f aca="false">IF(C1&gt;35298.9,1,C1/35298.9)</f>
        <v>0</v>
      </c>
    </row>
    <row r="2" customFormat="false" ht="19.7" hidden="false" customHeight="false" outlineLevel="0" collapsed="false">
      <c r="A2" s="2"/>
      <c r="C2" s="3"/>
    </row>
    <row r="3" customFormat="false" ht="34.5" hidden="false" customHeight="true" outlineLevel="0" collapsed="false">
      <c r="A3" s="2"/>
      <c r="C3" s="3"/>
    </row>
    <row r="5" customFormat="false" ht="19.7" hidden="false" customHeight="false" outlineLevel="0" collapsed="false">
      <c r="A5" s="5" t="s">
        <v>1</v>
      </c>
      <c r="B5" s="5" t="s">
        <v>2</v>
      </c>
      <c r="C5" s="5" t="s">
        <v>3</v>
      </c>
    </row>
    <row r="6" customFormat="false" ht="19.7" hidden="false" customHeight="false" outlineLevel="0" collapsed="false">
      <c r="A6" s="6" t="s">
        <v>4</v>
      </c>
      <c r="B6" s="7" t="n">
        <f aca="false">D1*(452.19-40)+40</f>
        <v>40</v>
      </c>
      <c r="C6" s="7" t="n">
        <v>600</v>
      </c>
    </row>
    <row r="7" customFormat="false" ht="19.7" hidden="false" customHeight="false" outlineLevel="0" collapsed="false">
      <c r="A7" s="6" t="s">
        <v>5</v>
      </c>
      <c r="B7" s="7" t="n">
        <f aca="false">B6*0.7</f>
        <v>28</v>
      </c>
      <c r="C7" s="7" t="n">
        <f aca="false">C6*0.7</f>
        <v>420</v>
      </c>
    </row>
    <row r="8" customFormat="false" ht="19.7" hidden="false" customHeight="false" outlineLevel="0" collapsed="false">
      <c r="A8" s="6" t="s">
        <v>6</v>
      </c>
      <c r="B8" s="7" t="n">
        <f aca="false">IF(C1&gt;12450.99,5.02,IF(C1&lt;7781.94,2.26,3.77))</f>
        <v>2.26</v>
      </c>
      <c r="C8" s="7" t="n">
        <v>5.02</v>
      </c>
    </row>
    <row r="10" customFormat="false" ht="19.7" hidden="false" customHeight="false" outlineLevel="0" collapsed="false">
      <c r="A10" s="5" t="s">
        <v>7</v>
      </c>
      <c r="B10" s="5" t="s">
        <v>2</v>
      </c>
      <c r="C10" s="5" t="s">
        <v>3</v>
      </c>
    </row>
    <row r="11" customFormat="false" ht="19.7" hidden="false" customHeight="false" outlineLevel="0" collapsed="false">
      <c r="A11" s="6" t="s">
        <v>4</v>
      </c>
      <c r="B11" s="7" t="n">
        <f aca="false">B6+40</f>
        <v>80</v>
      </c>
      <c r="C11" s="7" t="n">
        <f aca="false">C6+40</f>
        <v>640</v>
      </c>
    </row>
    <row r="12" customFormat="false" ht="19.7" hidden="false" customHeight="false" outlineLevel="0" collapsed="false">
      <c r="A12" s="6" t="s">
        <v>5</v>
      </c>
      <c r="B12" s="7" t="n">
        <f aca="false">B7+40</f>
        <v>68</v>
      </c>
      <c r="C12" s="7" t="n">
        <f aca="false">C7+40</f>
        <v>460</v>
      </c>
    </row>
    <row r="13" customFormat="false" ht="19.7" hidden="false" customHeight="false" outlineLevel="0" collapsed="false">
      <c r="A13" s="6" t="s">
        <v>6</v>
      </c>
      <c r="B13" s="7" t="n">
        <f aca="false">B8</f>
        <v>2.26</v>
      </c>
      <c r="C13" s="7" t="n">
        <v>5.02</v>
      </c>
    </row>
    <row r="15" customFormat="false" ht="19.7" hidden="false" customHeight="false" outlineLevel="0" collapsed="false">
      <c r="A15" s="5" t="s">
        <v>8</v>
      </c>
      <c r="B15" s="5" t="s">
        <v>2</v>
      </c>
      <c r="C15" s="5" t="s">
        <v>3</v>
      </c>
    </row>
    <row r="16" customFormat="false" ht="19.7" hidden="false" customHeight="false" outlineLevel="0" collapsed="false">
      <c r="A16" s="6" t="s">
        <v>4</v>
      </c>
      <c r="B16" s="7" t="n">
        <f aca="false">B6*0.8</f>
        <v>32</v>
      </c>
      <c r="C16" s="7" t="n">
        <f aca="false">C6*0.8</f>
        <v>480</v>
      </c>
    </row>
    <row r="17" customFormat="false" ht="19.7" hidden="false" customHeight="false" outlineLevel="0" collapsed="false">
      <c r="A17" s="6" t="s">
        <v>5</v>
      </c>
      <c r="B17" s="7" t="n">
        <f aca="false">B16*0.7</f>
        <v>22.4</v>
      </c>
      <c r="C17" s="7" t="n">
        <f aca="false">C16*0.7</f>
        <v>336</v>
      </c>
    </row>
    <row r="18" customFormat="false" ht="19.7" hidden="false" customHeight="false" outlineLevel="0" collapsed="false">
      <c r="A18" s="6" t="s">
        <v>6</v>
      </c>
      <c r="B18" s="7" t="n">
        <f aca="false">B8</f>
        <v>2.26</v>
      </c>
      <c r="C18" s="7" t="n">
        <v>5.02</v>
      </c>
    </row>
  </sheetData>
  <sheetProtection sheet="true" password="c075" objects="true" scenarios="true"/>
  <mergeCells count="2">
    <mergeCell ref="A1:A3"/>
    <mergeCell ref="C1:C3"/>
  </mergeCells>
  <dataValidations count="2">
    <dataValidation allowBlank="false" errorStyle="stop" operator="between" showDropDown="false" showErrorMessage="true" showInputMessage="true" sqref="C1" type="decimal">
      <formula1>0</formula1>
      <formula2>1000000</formula2>
    </dataValidation>
    <dataValidation allowBlank="false" errorStyle="stop" operator="between" prompt="Digita il valore ISEE minorenni della tua attestazione 2024" promptTitle="ISEE minorenni" showDropDown="false" showErrorMessage="true" showInputMessage="true" sqref="C2:C3" type="decimal">
      <formula1>0</formula1>
      <formula2>100000</formula2>
    </dataValidation>
  </dataValidations>
  <printOptions headings="false" gridLines="false" gridLinesSet="true" horizontalCentered="true" verticalCentered="false"/>
  <pageMargins left="0.7875" right="0.7875" top="0.7875" bottom="1.025" header="0.511811023622047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>&amp;C&amp;K000000Page &amp;Kffffff&amp;P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LibreOffice/26.2.4.2$Windows_X86_64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2026-04-23T10:21:21Z</dcterms:created>
  <dc:creator/>
  <dc:description/>
  <dc:language>it-IT</dc:language>
  <cp:lastModifiedBy/>
  <dcterms:modified xsi:type="dcterms:W3CDTF">2026-06-29T13:49:34Z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