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l\economato-assicurazioni\09. VESTIARIO\0.GARE-AFFIDAMENTI\SERVIZI DIVERSI\ANNO 2022-2025\3.FABBISOGNI\"/>
    </mc:Choice>
  </mc:AlternateContent>
  <xr:revisionPtr revIDLastSave="0" documentId="13_ncr:1_{07CDC44E-9162-480F-9362-9692EF8A3E8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OTTO 3" sheetId="4" r:id="rId1"/>
  </sheets>
  <definedNames>
    <definedName name="_xlnm.Print_Area" localSheetId="0">'LOTTO 3'!$C$1:$H$41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9" i="4" l="1"/>
  <c r="H49" i="4" s="1"/>
  <c r="F49" i="4"/>
  <c r="G48" i="4"/>
  <c r="H48" i="4" s="1"/>
  <c r="F48" i="4"/>
  <c r="G47" i="4"/>
  <c r="H47" i="4" s="1"/>
  <c r="F47" i="4"/>
  <c r="G46" i="4"/>
  <c r="H46" i="4" s="1"/>
  <c r="F46" i="4"/>
  <c r="G45" i="4" l="1"/>
  <c r="H45" i="4" s="1"/>
  <c r="F45" i="4"/>
  <c r="G44" i="4"/>
  <c r="H44" i="4" s="1"/>
  <c r="F44" i="4"/>
  <c r="G43" i="4"/>
  <c r="H43" i="4" s="1"/>
  <c r="F43" i="4"/>
  <c r="G42" i="4"/>
  <c r="H42" i="4" s="1"/>
  <c r="F42" i="4"/>
  <c r="G22" i="4" l="1"/>
  <c r="F22" i="4"/>
  <c r="G14" i="4" l="1"/>
  <c r="G15" i="4"/>
  <c r="H15" i="4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H22" i="4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F41" i="4"/>
  <c r="F40" i="4"/>
  <c r="F14" i="4"/>
  <c r="F15" i="4"/>
  <c r="F16" i="4"/>
  <c r="F17" i="4"/>
  <c r="F18" i="4"/>
  <c r="F19" i="4"/>
  <c r="F20" i="4"/>
  <c r="F21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H14" i="4" l="1"/>
  <c r="D9" i="4" s="1"/>
  <c r="D8" i="4"/>
</calcChain>
</file>

<file path=xl/sharedStrings.xml><?xml version="1.0" encoding="utf-8"?>
<sst xmlns="http://schemas.openxmlformats.org/spreadsheetml/2006/main" count="87" uniqueCount="87">
  <si>
    <t>COSTO TOTALE COMPRENSIVO DI I.V.A.</t>
  </si>
  <si>
    <t>22% IVA</t>
  </si>
  <si>
    <t>Rif. 
Spec.
Tecn.</t>
  </si>
  <si>
    <t>NUMERO
TOTALE
CAPI</t>
  </si>
  <si>
    <t>Importo
Unitario
IVA esclusa</t>
  </si>
  <si>
    <t>Importo 
Unitario 
IVA compresa</t>
  </si>
  <si>
    <t>Importo 
Totale 
IVA esclusa</t>
  </si>
  <si>
    <t>Importo 
Totale 
IVA compresa</t>
  </si>
  <si>
    <r>
      <t>ç</t>
    </r>
    <r>
      <rPr>
        <b/>
        <sz val="12"/>
        <rFont val="Arial"/>
        <family val="2"/>
      </rPr>
      <t>da riportare in SINTEL</t>
    </r>
  </si>
  <si>
    <r>
      <t>PREZZO OFFERTO</t>
    </r>
    <r>
      <rPr>
        <b/>
        <sz val="9"/>
        <rFont val="Arial"/>
        <family val="2"/>
      </rPr>
      <t xml:space="preserve">
COSTO TOTALE AL NETTO DI I.V.A.</t>
    </r>
  </si>
  <si>
    <t>ARTICOLI</t>
  </si>
  <si>
    <t>70</t>
  </si>
  <si>
    <t>Allestimento di sicurezza composto da elmetto, 
visiera e cuffie - EN 397 - EN 352 - EN 1731</t>
  </si>
  <si>
    <t>71a</t>
  </si>
  <si>
    <t>Calzatura alta invernale in pelle pigmentata -  EN 345 - S3</t>
  </si>
  <si>
    <t>71b</t>
  </si>
  <si>
    <t>Calzatura bassa in pelle pigmentata - EN 345 - S1 - P</t>
  </si>
  <si>
    <t>71c</t>
  </si>
  <si>
    <t>Calzatura bassa puntale e suola senza metallo - EN 345 - S3
elettricista</t>
  </si>
  <si>
    <t>72</t>
  </si>
  <si>
    <t>Cordino di posizionamento in corda da mt 1,2 - E 2 
con uno o due moschettoni - EN 354</t>
  </si>
  <si>
    <t>73</t>
  </si>
  <si>
    <t>Cuffia antirumore - EN 352 - 1</t>
  </si>
  <si>
    <t>74</t>
  </si>
  <si>
    <t>Elmetto di protezione EN 397 - Cat.II</t>
  </si>
  <si>
    <t>75a</t>
  </si>
  <si>
    <t>Facciale filtrante - EN 149 - FFP1</t>
  </si>
  <si>
    <t>75b</t>
  </si>
  <si>
    <t>Facciale filtrante - EN 149 - FFP2</t>
  </si>
  <si>
    <t>75c</t>
  </si>
  <si>
    <t>Facciale filtrante - EN 149 - FFP3</t>
  </si>
  <si>
    <t>76</t>
  </si>
  <si>
    <t>77</t>
  </si>
  <si>
    <t>Giacca motoseghisti - EN 381 - 5
giardiniere</t>
  </si>
  <si>
    <t>78</t>
  </si>
  <si>
    <t>Gilet alta visibilità arancione - EN 471 - Cat.II</t>
  </si>
  <si>
    <t>79</t>
  </si>
  <si>
    <t>Giubbino antimpigliamento blu - EN 510</t>
  </si>
  <si>
    <t>80</t>
  </si>
  <si>
    <t>Grembiule in crosta - EN 470
fabbro</t>
  </si>
  <si>
    <t>81a</t>
  </si>
  <si>
    <t>81b</t>
  </si>
  <si>
    <t>Guanti in lattice monouso - EN 374 - 2 livello 0</t>
  </si>
  <si>
    <t>81c</t>
  </si>
  <si>
    <t>Guanti in neoprene per rischi meccanici, chimici e da microrganismi
Lunghezza 31 cm - EN 374 - Cat.III - EN 388 - 3121</t>
  </si>
  <si>
    <t>81d</t>
  </si>
  <si>
    <t>Guanti in neoprene per rischi meccanici, chimici e da microrganismi
Lunghezza 41 cm - EN 374 - Cat.III - EN 388 - 3121</t>
  </si>
  <si>
    <t>81e</t>
  </si>
  <si>
    <t>81f</t>
  </si>
  <si>
    <t>Guanti in nitrile per pulizie - EN 374 - Cat.III (no cuoche)</t>
  </si>
  <si>
    <t>81g</t>
  </si>
  <si>
    <t>Guanti in pelle fiore di bovino - EN 388 - 3233</t>
  </si>
  <si>
    <t>81h</t>
  </si>
  <si>
    <t>Guanti in puro lattice naturale bianchi - 
EN 455 - Cat.III senza polvere</t>
  </si>
  <si>
    <t>81i</t>
  </si>
  <si>
    <t>Guanti per motoseghisti EN 388 - 3132 - EN 381/7 Classe 0 
giardiniere</t>
  </si>
  <si>
    <t>81l</t>
  </si>
  <si>
    <t xml:space="preserve">Guanti per rischi chimici e rischi meccanici a cinque dita 
Lunghezza 40 cm - EN 388 EN 407 - Cat.III </t>
  </si>
  <si>
    <t>82</t>
  </si>
  <si>
    <t>Guanto bianco in cotone e filanca - EN 420</t>
  </si>
  <si>
    <t>83</t>
  </si>
  <si>
    <t>Imbracatura anticaduta ad un punto di aggancio dorsale
EN 360</t>
  </si>
  <si>
    <t>84</t>
  </si>
  <si>
    <t>Occhiale panoramico in PVC -  EN 166 -1F
elettricista + falegname + giardiniere + idraulico + imbianchino + magazziniere + muratore + REPERIBILITÀ</t>
  </si>
  <si>
    <t>85a</t>
  </si>
  <si>
    <t>Occhiali a mascherina con lente in policarbonato
EN 166 - 2B con elastico</t>
  </si>
  <si>
    <t>85b</t>
  </si>
  <si>
    <t>Occhiali a mascherina con lente in policarbonato (no cuoche)
EN 166 - 3</t>
  </si>
  <si>
    <t>86</t>
  </si>
  <si>
    <t>Salopette motoseghisti - EN 381 - 5
giardiniere</t>
  </si>
  <si>
    <t>87</t>
  </si>
  <si>
    <t xml:space="preserve">Stivali di sicurezza impermeabili - EN 345 - S5 - Cat.II  </t>
  </si>
  <si>
    <t>88</t>
  </si>
  <si>
    <t>Stivali per motoseghisti - EN 345 Cat.II - EN 17249 - Classe III
giardiniere</t>
  </si>
  <si>
    <t>89</t>
  </si>
  <si>
    <t>Tuta in tyvek monouso - EN 467</t>
  </si>
  <si>
    <t>90</t>
  </si>
  <si>
    <t>Visiera protettiva - EN 166
fabbro</t>
  </si>
  <si>
    <t>91</t>
  </si>
  <si>
    <t>Zoccolo suola in poliuretano - EN 346</t>
  </si>
  <si>
    <t>Giacca ad alta visibilità antipioggia arancione
EN 340 - EN 343 - EN 471 giardiniere + REPERIBILITÀ</t>
  </si>
  <si>
    <t>Guanti dielettrici-CEMELE EN 60903 - CEI 903 - CEI 11.31
VDE 0680 -  VTEC 18415 - BSI 697 - elettricista</t>
  </si>
  <si>
    <t>Guanti neoprene rivestimento interno in cotone fioccato 
superficie antisdrucciolo su palmo e dita Lunghezza  31 cm 
EN 388 - 3121- EN 374 - Cat.II</t>
  </si>
  <si>
    <r>
      <t xml:space="preserve">FORNITURA VESTIARIO SERVIZI DIVERSI
PERIODO 2022-2025 
</t>
    </r>
    <r>
      <rPr>
        <b/>
        <i/>
        <sz val="24"/>
        <rFont val="Arial Black"/>
        <family val="2"/>
      </rPr>
      <t>LOTTO 3</t>
    </r>
  </si>
  <si>
    <r>
      <t xml:space="preserve">BASE D'ASTA: 
</t>
    </r>
    <r>
      <rPr>
        <b/>
        <sz val="14"/>
        <rFont val="Arial"/>
        <family val="2"/>
      </rPr>
      <t>€38.474,00= IVA esclusa</t>
    </r>
    <r>
      <rPr>
        <b/>
        <sz val="10"/>
        <rFont val="Arial"/>
        <family val="2"/>
      </rPr>
      <t xml:space="preserve">
€46.938,28= IVA inclusa</t>
    </r>
  </si>
  <si>
    <t>ALLEGATO N.1 - PROSPETTO FABBISOGNO - OFFERTA ECONOMICA</t>
  </si>
  <si>
    <t>Il Legale Rappresentante dichiara:
1) che i costi aziendali concernenti l'adempimento delle disposizioni in materia di salute e sicurezza sui luoghi di lavoro di cui all’art. 95, comma 10 Dlgs n.50/2016, già compresi nei prezzi unitari e nel prezzo complessivo offerto di cui sopra, sono pari a euro ________________
2) che i costi della manodopera di cui all’art. 95, comma 10 Dlgs n.50/2016 sono pari a euro 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</si>
</sst>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€-410]\ #,##0.00"/>
    <numFmt numFmtId="165" formatCode="_-[$€-2]\ * #,##0.00_-;\-[$€-2]\ * #,##0.00_-;_-[$€-2]\ * &quot;-&quot;??_-"/>
    <numFmt numFmtId="166" formatCode="&quot;€&quot;\ #,##0.00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22"/>
      <name val="Comic Sans MS"/>
      <family val="4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 Black"/>
      <family val="2"/>
    </font>
    <font>
      <b/>
      <sz val="18"/>
      <name val="Arial"/>
      <family val="2"/>
    </font>
    <font>
      <b/>
      <sz val="12"/>
      <name val="Wingdings"/>
      <charset val="2"/>
    </font>
    <font>
      <b/>
      <sz val="20"/>
      <color indexed="9"/>
      <name val="Arial"/>
      <family val="2"/>
    </font>
    <font>
      <b/>
      <sz val="22"/>
      <name val="Arial Black"/>
      <family val="2"/>
    </font>
    <font>
      <b/>
      <sz val="28"/>
      <name val="Arial Black"/>
      <family val="2"/>
    </font>
    <font>
      <b/>
      <sz val="24"/>
      <name val="Arial Black"/>
      <family val="2"/>
    </font>
    <font>
      <b/>
      <i/>
      <sz val="24"/>
      <name val="Arial Black"/>
      <family val="2"/>
    </font>
    <font>
      <sz val="10"/>
      <color indexed="8"/>
      <name val="Arial"/>
      <family val="2"/>
    </font>
    <font>
      <b/>
      <i/>
      <sz val="14"/>
      <color theme="1"/>
      <name val="Humnst777 Lt BT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13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8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0" fillId="0" borderId="0" xfId="0" applyFill="1" applyBorder="1"/>
    <xf numFmtId="0" fontId="0" fillId="0" borderId="0" xfId="0" applyFill="1"/>
    <xf numFmtId="3" fontId="11" fillId="0" borderId="1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164" fontId="12" fillId="0" borderId="0" xfId="1" applyNumberFormat="1" applyFont="1" applyFill="1" applyBorder="1"/>
    <xf numFmtId="0" fontId="2" fillId="0" borderId="0" xfId="0" applyFont="1" applyFill="1" applyBorder="1"/>
    <xf numFmtId="9" fontId="11" fillId="0" borderId="1" xfId="0" applyNumberFormat="1" applyFont="1" applyFill="1" applyBorder="1" applyAlignment="1">
      <alignment horizontal="center"/>
    </xf>
    <xf numFmtId="9" fontId="11" fillId="0" borderId="0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4" fontId="15" fillId="0" borderId="0" xfId="1" applyNumberFormat="1" applyFont="1" applyFill="1" applyBorder="1"/>
    <xf numFmtId="0" fontId="15" fillId="0" borderId="0" xfId="0" applyFont="1" applyFill="1" applyBorder="1"/>
    <xf numFmtId="3" fontId="1" fillId="0" borderId="0" xfId="0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0" fontId="0" fillId="0" borderId="1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66" fontId="19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right" vertical="center" wrapText="1"/>
    </xf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Protection="1"/>
    <xf numFmtId="0" fontId="23" fillId="0" borderId="22" xfId="0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 wrapText="1"/>
    </xf>
    <xf numFmtId="166" fontId="17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wrapText="1"/>
    </xf>
    <xf numFmtId="9" fontId="6" fillId="3" borderId="2" xfId="0" applyNumberFormat="1" applyFont="1" applyFill="1" applyBorder="1" applyAlignment="1" applyProtection="1">
      <alignment horizontal="center" vertical="center"/>
    </xf>
    <xf numFmtId="166" fontId="3" fillId="0" borderId="26" xfId="0" applyNumberFormat="1" applyFont="1" applyFill="1" applyBorder="1" applyAlignment="1" applyProtection="1">
      <alignment vertical="center"/>
      <protection locked="0"/>
    </xf>
    <xf numFmtId="164" fontId="3" fillId="0" borderId="27" xfId="1" applyNumberFormat="1" applyFont="1" applyFill="1" applyBorder="1" applyAlignment="1">
      <alignment vertical="center"/>
    </xf>
    <xf numFmtId="166" fontId="3" fillId="0" borderId="27" xfId="0" applyNumberFormat="1" applyFont="1" applyFill="1" applyBorder="1" applyAlignment="1">
      <alignment vertical="center"/>
    </xf>
    <xf numFmtId="164" fontId="9" fillId="0" borderId="28" xfId="1" applyNumberFormat="1" applyFont="1" applyFill="1" applyBorder="1" applyAlignment="1">
      <alignment vertical="center"/>
    </xf>
    <xf numFmtId="166" fontId="3" fillId="0" borderId="29" xfId="0" applyNumberFormat="1" applyFont="1" applyFill="1" applyBorder="1" applyAlignment="1" applyProtection="1">
      <alignment vertical="center"/>
      <protection locked="0"/>
    </xf>
    <xf numFmtId="164" fontId="3" fillId="0" borderId="30" xfId="1" applyNumberFormat="1" applyFont="1" applyFill="1" applyBorder="1" applyAlignment="1">
      <alignment vertical="center"/>
    </xf>
    <xf numFmtId="166" fontId="3" fillId="0" borderId="30" xfId="0" applyNumberFormat="1" applyFont="1" applyFill="1" applyBorder="1" applyAlignment="1">
      <alignment vertical="center"/>
    </xf>
    <xf numFmtId="164" fontId="9" fillId="0" borderId="31" xfId="1" applyNumberFormat="1" applyFont="1" applyFill="1" applyBorder="1" applyAlignment="1">
      <alignment vertical="center"/>
    </xf>
    <xf numFmtId="166" fontId="3" fillId="0" borderId="32" xfId="0" applyNumberFormat="1" applyFont="1" applyFill="1" applyBorder="1" applyAlignment="1" applyProtection="1">
      <alignment vertical="center"/>
      <protection locked="0"/>
    </xf>
    <xf numFmtId="164" fontId="3" fillId="0" borderId="33" xfId="1" applyNumberFormat="1" applyFont="1" applyFill="1" applyBorder="1" applyAlignment="1">
      <alignment vertical="center"/>
    </xf>
    <xf numFmtId="166" fontId="3" fillId="0" borderId="33" xfId="0" applyNumberFormat="1" applyFont="1" applyFill="1" applyBorder="1" applyAlignment="1">
      <alignment vertical="center"/>
    </xf>
    <xf numFmtId="164" fontId="9" fillId="0" borderId="34" xfId="1" applyNumberFormat="1" applyFont="1" applyFill="1" applyBorder="1" applyAlignment="1">
      <alignment vertical="center"/>
    </xf>
    <xf numFmtId="3" fontId="7" fillId="0" borderId="35" xfId="1" applyNumberFormat="1" applyFont="1" applyFill="1" applyBorder="1" applyAlignment="1" applyProtection="1">
      <alignment horizontal="center" vertical="center"/>
      <protection locked="0"/>
    </xf>
    <xf numFmtId="3" fontId="7" fillId="0" borderId="36" xfId="1" applyNumberFormat="1" applyFont="1" applyFill="1" applyBorder="1" applyAlignment="1" applyProtection="1">
      <alignment horizontal="center" vertical="center"/>
      <protection locked="0"/>
    </xf>
    <xf numFmtId="49" fontId="6" fillId="5" borderId="37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vertical="center" wrapText="1"/>
    </xf>
    <xf numFmtId="49" fontId="6" fillId="5" borderId="23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0" fillId="0" borderId="39" xfId="0" applyBorder="1" applyAlignment="1" applyProtection="1">
      <alignment vertical="center" wrapText="1"/>
      <protection locked="0"/>
    </xf>
    <xf numFmtId="49" fontId="26" fillId="0" borderId="39" xfId="0" applyNumberFormat="1" applyFont="1" applyBorder="1" applyAlignment="1">
      <alignment vertical="center" wrapText="1"/>
    </xf>
    <xf numFmtId="49" fontId="0" fillId="0" borderId="39" xfId="0" applyNumberFormat="1" applyBorder="1" applyAlignment="1">
      <alignment vertical="center" wrapText="1"/>
    </xf>
    <xf numFmtId="49" fontId="26" fillId="0" borderId="39" xfId="0" applyNumberFormat="1" applyFont="1" applyBorder="1" applyAlignment="1">
      <alignment horizontal="left" vertical="center" wrapText="1"/>
    </xf>
    <xf numFmtId="0" fontId="26" fillId="0" borderId="39" xfId="0" applyFont="1" applyBorder="1" applyAlignment="1">
      <alignment vertical="center" wrapText="1"/>
    </xf>
    <xf numFmtId="49" fontId="0" fillId="0" borderId="39" xfId="0" applyNumberFormat="1" applyBorder="1" applyAlignment="1">
      <alignment horizontal="left" vertical="center" wrapText="1"/>
    </xf>
    <xf numFmtId="0" fontId="26" fillId="0" borderId="39" xfId="0" applyFont="1" applyBorder="1" applyAlignment="1">
      <alignment horizontal="left" vertical="center" wrapText="1"/>
    </xf>
    <xf numFmtId="49" fontId="6" fillId="5" borderId="24" xfId="0" applyNumberFormat="1" applyFont="1" applyFill="1" applyBorder="1" applyAlignment="1">
      <alignment horizontal="center" vertical="center"/>
    </xf>
    <xf numFmtId="0" fontId="0" fillId="0" borderId="40" xfId="0" applyBorder="1" applyAlignment="1" applyProtection="1">
      <alignment vertical="center"/>
      <protection locked="0"/>
    </xf>
    <xf numFmtId="43" fontId="12" fillId="0" borderId="0" xfId="0" applyNumberFormat="1" applyFont="1" applyFill="1" applyBorder="1" applyAlignment="1">
      <alignment horizontal="center"/>
    </xf>
    <xf numFmtId="166" fontId="19" fillId="0" borderId="0" xfId="0" applyNumberFormat="1" applyFont="1" applyFill="1" applyAlignment="1" applyProtection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4" fontId="9" fillId="0" borderId="17" xfId="1" applyNumberFormat="1" applyFont="1" applyFill="1" applyBorder="1" applyAlignment="1">
      <alignment horizontal="center" vertical="center" wrapText="1"/>
    </xf>
    <xf numFmtId="164" fontId="9" fillId="0" borderId="18" xfId="1" applyNumberFormat="1" applyFont="1" applyFill="1" applyBorder="1" applyAlignment="1">
      <alignment horizontal="center" vertical="center" wrapText="1"/>
    </xf>
    <xf numFmtId="164" fontId="9" fillId="0" borderId="19" xfId="1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64" fontId="9" fillId="0" borderId="7" xfId="1" applyNumberFormat="1" applyFont="1" applyFill="1" applyBorder="1" applyAlignment="1">
      <alignment horizontal="center" vertical="center" wrapText="1"/>
    </xf>
    <xf numFmtId="164" fontId="9" fillId="0" borderId="8" xfId="1" applyNumberFormat="1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17" fillId="4" borderId="14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/>
    </xf>
    <xf numFmtId="0" fontId="8" fillId="4" borderId="16" xfId="0" applyFont="1" applyFill="1" applyBorder="1" applyAlignment="1" applyProtection="1">
      <alignment horizontal="center" vertical="center"/>
    </xf>
    <xf numFmtId="166" fontId="21" fillId="2" borderId="0" xfId="0" applyNumberFormat="1" applyFont="1" applyFill="1" applyAlignment="1" applyProtection="1">
      <alignment horizontal="righ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166" fontId="19" fillId="0" borderId="0" xfId="0" applyNumberFormat="1" applyFont="1" applyFill="1" applyAlignment="1" applyProtection="1">
      <alignment horizontal="right" vertical="center" wrapText="1"/>
    </xf>
    <xf numFmtId="0" fontId="24" fillId="4" borderId="20" xfId="0" applyFont="1" applyFill="1" applyBorder="1" applyAlignment="1" applyProtection="1">
      <alignment horizontal="center" vertical="center" wrapText="1"/>
    </xf>
    <xf numFmtId="0" fontId="22" fillId="4" borderId="21" xfId="0" applyFont="1" applyFill="1" applyBorder="1" applyAlignment="1" applyProtection="1">
      <alignment horizontal="center" vertical="center" wrapText="1"/>
    </xf>
    <xf numFmtId="0" fontId="22" fillId="4" borderId="25" xfId="0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28" fillId="0" borderId="20" xfId="0" applyFont="1" applyBorder="1" applyAlignment="1" applyProtection="1">
      <alignment horizontal="justify" vertical="center" wrapText="1"/>
      <protection locked="0"/>
    </xf>
    <xf numFmtId="0" fontId="28" fillId="0" borderId="41" xfId="0" applyFont="1" applyBorder="1" applyAlignment="1" applyProtection="1">
      <alignment horizontal="justify" vertical="center" wrapText="1"/>
      <protection locked="0"/>
    </xf>
    <xf numFmtId="0" fontId="28" fillId="0" borderId="42" xfId="0" applyFont="1" applyBorder="1" applyAlignment="1" applyProtection="1">
      <alignment horizontal="justify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</cellXfs>
  <cellStyles count="3">
    <cellStyle name="Euro" xfId="1" xr:uid="{00000000-0005-0000-0000-000000000000}"/>
    <cellStyle name="Normale" xfId="0" builtinId="0"/>
    <cellStyle name="Normale 2 2" xfId="2" xr:uid="{76F42839-8B2A-4BF2-9754-F524EC172972}"/>
  </cellStyles>
  <dxfs count="0"/>
  <tableStyles count="0" defaultTableStyle="TableStyleMedium2" defaultPivotStyle="PivotStyleLight16"/>
  <colors>
    <mruColors>
      <color rgb="FFCCCCFF"/>
      <color rgb="FF9999FF"/>
      <color rgb="FF00FF00"/>
      <color rgb="FFFFCCFF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CCFF"/>
  </sheetPr>
  <dimension ref="A1:CH769"/>
  <sheetViews>
    <sheetView tabSelected="1" topLeftCell="A37" zoomScale="85" zoomScaleNormal="85" workbookViewId="0">
      <selection activeCell="L42" sqref="L42"/>
    </sheetView>
  </sheetViews>
  <sheetFormatPr defaultColWidth="9.109375" defaultRowHeight="13.2" x14ac:dyDescent="0.25"/>
  <cols>
    <col min="1" max="1" width="28.44140625" style="2" customWidth="1"/>
    <col min="2" max="2" width="10.77734375" style="1" customWidth="1"/>
    <col min="3" max="3" width="60.77734375" style="2" customWidth="1"/>
    <col min="4" max="4" width="11.6640625" style="2" customWidth="1"/>
    <col min="5" max="6" width="15.6640625" style="2" customWidth="1"/>
    <col min="7" max="7" width="15.6640625" customWidth="1"/>
    <col min="8" max="8" width="15.6640625" style="2" customWidth="1"/>
    <col min="9" max="9" width="30.33203125" style="19" customWidth="1"/>
    <col min="10" max="11" width="4.44140625" style="1" customWidth="1"/>
    <col min="12" max="12" width="11.109375" style="1" customWidth="1"/>
    <col min="13" max="14" width="5.33203125" style="1" customWidth="1"/>
    <col min="15" max="16" width="4.44140625" style="1" customWidth="1"/>
    <col min="17" max="17" width="10.33203125" style="1" customWidth="1"/>
    <col min="18" max="21" width="4.88671875" style="1" customWidth="1"/>
    <col min="22" max="22" width="10.33203125" style="1" customWidth="1"/>
    <col min="23" max="24" width="5.33203125" style="1" customWidth="1"/>
    <col min="25" max="26" width="4.44140625" style="1" customWidth="1"/>
    <col min="27" max="27" width="10.33203125" style="1" customWidth="1"/>
    <col min="28" max="31" width="4.44140625" style="1" customWidth="1"/>
    <col min="32" max="32" width="10.33203125" style="1" customWidth="1"/>
    <col min="33" max="36" width="4.44140625" style="1" customWidth="1"/>
    <col min="37" max="37" width="10.33203125" style="1" customWidth="1"/>
    <col min="38" max="41" width="4.44140625" style="1" customWidth="1"/>
    <col min="42" max="42" width="10.33203125" style="1" customWidth="1"/>
    <col min="43" max="46" width="4.44140625" style="1" customWidth="1"/>
    <col min="47" max="47" width="10.33203125" style="1" customWidth="1"/>
    <col min="48" max="51" width="4.44140625" style="1" customWidth="1"/>
    <col min="52" max="52" width="10.44140625" style="1" customWidth="1"/>
    <col min="53" max="56" width="4.44140625" style="1" customWidth="1"/>
    <col min="57" max="57" width="10.33203125" style="1" customWidth="1"/>
    <col min="58" max="58" width="4.44140625" style="1" customWidth="1"/>
    <col min="59" max="60" width="4.88671875" style="1" customWidth="1"/>
    <col min="61" max="61" width="4.44140625" style="1" customWidth="1"/>
    <col min="62" max="62" width="10.33203125" style="1" customWidth="1"/>
    <col min="63" max="66" width="4.44140625" style="1" customWidth="1"/>
    <col min="67" max="67" width="10.33203125" style="1" customWidth="1"/>
    <col min="68" max="71" width="4.44140625" style="1" customWidth="1"/>
    <col min="72" max="72" width="10.33203125" style="1" customWidth="1"/>
    <col min="73" max="86" width="9.109375" style="1"/>
    <col min="87" max="16384" width="9.109375" style="2"/>
  </cols>
  <sheetData>
    <row r="1" spans="1:72" ht="18.75" customHeight="1" thickBot="1" x14ac:dyDescent="0.3">
      <c r="A1" s="24"/>
      <c r="B1" s="25"/>
      <c r="C1" s="24"/>
      <c r="D1" s="24"/>
      <c r="E1" s="24"/>
      <c r="F1" s="24"/>
      <c r="G1" s="26"/>
      <c r="H1" s="24"/>
      <c r="I1" s="25"/>
      <c r="J1" s="25"/>
      <c r="K1" s="25"/>
    </row>
    <row r="2" spans="1:72" ht="125.1" customHeight="1" thickTop="1" thickBot="1" x14ac:dyDescent="0.3">
      <c r="A2" s="24"/>
      <c r="B2" s="91" t="s">
        <v>83</v>
      </c>
      <c r="C2" s="92"/>
      <c r="D2" s="92"/>
      <c r="E2" s="92"/>
      <c r="F2" s="92"/>
      <c r="G2" s="92"/>
      <c r="H2" s="93"/>
      <c r="I2" s="27"/>
      <c r="J2" s="28"/>
      <c r="K2" s="28"/>
    </row>
    <row r="3" spans="1:72" ht="15" customHeight="1" thickTop="1" x14ac:dyDescent="0.75">
      <c r="A3" s="24"/>
      <c r="B3" s="25"/>
      <c r="C3" s="24"/>
      <c r="D3" s="29"/>
      <c r="E3" s="29"/>
      <c r="F3" s="29"/>
      <c r="G3" s="29"/>
      <c r="H3" s="29"/>
      <c r="I3" s="25"/>
      <c r="J3" s="25"/>
      <c r="K3" s="25"/>
    </row>
    <row r="4" spans="1:72" ht="23.25" customHeight="1" x14ac:dyDescent="0.25">
      <c r="A4" s="24"/>
      <c r="B4" s="94" t="s">
        <v>85</v>
      </c>
      <c r="C4" s="94"/>
      <c r="D4" s="94"/>
      <c r="E4" s="94"/>
      <c r="F4" s="94"/>
      <c r="G4" s="94"/>
      <c r="H4" s="94"/>
      <c r="I4" s="25"/>
      <c r="J4" s="25"/>
      <c r="K4" s="25"/>
    </row>
    <row r="5" spans="1:72" ht="15" customHeight="1" x14ac:dyDescent="0.25">
      <c r="A5" s="24"/>
      <c r="B5" s="25"/>
      <c r="C5" s="30"/>
      <c r="D5" s="30"/>
      <c r="E5" s="30"/>
      <c r="F5" s="30"/>
      <c r="G5" s="30"/>
      <c r="H5" s="30"/>
      <c r="I5" s="25"/>
      <c r="J5" s="25"/>
      <c r="K5" s="25"/>
    </row>
    <row r="6" spans="1:72" ht="49.95" customHeight="1" x14ac:dyDescent="0.25">
      <c r="A6" s="24"/>
      <c r="B6" s="100" t="s">
        <v>84</v>
      </c>
      <c r="C6" s="101"/>
      <c r="D6" s="31"/>
      <c r="E6" s="31"/>
      <c r="F6" s="31"/>
      <c r="G6" s="32"/>
      <c r="H6" s="32"/>
      <c r="I6" s="25"/>
      <c r="J6" s="25"/>
      <c r="K6" s="25"/>
    </row>
    <row r="7" spans="1:72" ht="15" customHeight="1" x14ac:dyDescent="0.25">
      <c r="A7" s="24"/>
      <c r="B7" s="25"/>
      <c r="C7" s="24"/>
      <c r="D7" s="31"/>
      <c r="E7" s="31"/>
      <c r="F7" s="31"/>
      <c r="G7" s="32"/>
      <c r="H7" s="32"/>
      <c r="I7" s="25"/>
      <c r="J7" s="25"/>
      <c r="K7" s="25"/>
    </row>
    <row r="8" spans="1:72" ht="28.2" customHeight="1" thickBot="1" x14ac:dyDescent="0.3">
      <c r="A8" s="24"/>
      <c r="B8" s="25"/>
      <c r="C8" s="23" t="s">
        <v>9</v>
      </c>
      <c r="D8" s="88">
        <f>SUM(G14:G49)</f>
        <v>0</v>
      </c>
      <c r="E8" s="88"/>
      <c r="F8" s="89" t="s">
        <v>8</v>
      </c>
      <c r="G8" s="89"/>
      <c r="H8" s="89"/>
      <c r="I8" s="25"/>
      <c r="J8" s="25"/>
      <c r="K8" s="25"/>
    </row>
    <row r="9" spans="1:72" ht="34.200000000000003" thickTop="1" thickBot="1" x14ac:dyDescent="0.8">
      <c r="A9" s="24"/>
      <c r="B9" s="25"/>
      <c r="C9" s="23" t="s">
        <v>0</v>
      </c>
      <c r="D9" s="90">
        <f>SUM(H14:H49)</f>
        <v>0</v>
      </c>
      <c r="E9" s="90"/>
      <c r="F9" s="22"/>
      <c r="G9" s="33"/>
      <c r="H9" s="34" t="s">
        <v>1</v>
      </c>
      <c r="I9" s="64"/>
      <c r="J9" s="64"/>
      <c r="K9" s="64"/>
    </row>
    <row r="10" spans="1:72" ht="14.4" thickTop="1" thickBot="1" x14ac:dyDescent="0.3">
      <c r="H10" s="1"/>
      <c r="I10" s="1"/>
    </row>
    <row r="11" spans="1:72" s="6" customFormat="1" ht="15" customHeight="1" thickTop="1" thickBot="1" x14ac:dyDescent="0.25">
      <c r="B11" s="79" t="s">
        <v>2</v>
      </c>
      <c r="C11" s="85" t="s">
        <v>10</v>
      </c>
      <c r="D11" s="82" t="s">
        <v>3</v>
      </c>
      <c r="E11" s="70" t="s">
        <v>4</v>
      </c>
      <c r="F11" s="73" t="s">
        <v>5</v>
      </c>
      <c r="G11" s="76" t="s">
        <v>6</v>
      </c>
      <c r="H11" s="67" t="s">
        <v>7</v>
      </c>
      <c r="I11" s="3"/>
      <c r="J11" s="4"/>
      <c r="K11" s="4"/>
      <c r="L11" s="4"/>
      <c r="M11" s="63"/>
      <c r="N11" s="63"/>
      <c r="O11" s="63"/>
      <c r="P11" s="63"/>
      <c r="Q11" s="5"/>
      <c r="R11" s="63"/>
      <c r="S11" s="63"/>
      <c r="T11" s="63"/>
      <c r="U11" s="63"/>
      <c r="V11" s="5"/>
      <c r="W11" s="63"/>
      <c r="X11" s="63"/>
      <c r="Y11" s="63"/>
      <c r="Z11" s="63"/>
      <c r="AA11" s="5"/>
      <c r="AB11" s="63"/>
      <c r="AC11" s="63"/>
      <c r="AD11" s="63"/>
      <c r="AE11" s="63"/>
      <c r="AF11" s="5"/>
      <c r="AG11" s="63"/>
      <c r="AH11" s="63"/>
      <c r="AI11" s="63"/>
      <c r="AJ11" s="63"/>
      <c r="AK11" s="5"/>
      <c r="AL11" s="63"/>
      <c r="AM11" s="63"/>
      <c r="AN11" s="63"/>
      <c r="AO11" s="63"/>
      <c r="AP11" s="5"/>
      <c r="AQ11" s="63"/>
      <c r="AR11" s="63"/>
      <c r="AS11" s="63"/>
      <c r="AT11" s="63"/>
      <c r="AU11" s="5"/>
      <c r="AV11" s="63"/>
      <c r="AW11" s="63"/>
      <c r="AX11" s="63"/>
      <c r="AY11" s="63"/>
      <c r="AZ11" s="5"/>
      <c r="BA11" s="63"/>
      <c r="BB11" s="63"/>
      <c r="BC11" s="63"/>
      <c r="BD11" s="63"/>
      <c r="BE11" s="5"/>
      <c r="BF11" s="63"/>
      <c r="BG11" s="63"/>
      <c r="BH11" s="63"/>
      <c r="BI11" s="63"/>
      <c r="BJ11" s="5"/>
      <c r="BK11" s="63"/>
      <c r="BL11" s="63"/>
      <c r="BM11" s="63"/>
      <c r="BN11" s="63"/>
      <c r="BO11" s="5"/>
      <c r="BP11" s="63"/>
      <c r="BQ11" s="63"/>
      <c r="BR11" s="63"/>
      <c r="BS11" s="63"/>
      <c r="BT11" s="5"/>
    </row>
    <row r="12" spans="1:72" s="6" customFormat="1" ht="21.9" customHeight="1" thickBot="1" x14ac:dyDescent="0.25">
      <c r="B12" s="80"/>
      <c r="C12" s="86"/>
      <c r="D12" s="83"/>
      <c r="E12" s="71"/>
      <c r="F12" s="74"/>
      <c r="G12" s="77"/>
      <c r="H12" s="68"/>
      <c r="I12" s="7"/>
      <c r="J12" s="8"/>
      <c r="K12" s="8"/>
      <c r="L12" s="8"/>
      <c r="M12" s="65"/>
      <c r="N12" s="66"/>
      <c r="O12" s="66"/>
      <c r="P12" s="66"/>
      <c r="Q12" s="66"/>
      <c r="R12" s="65"/>
      <c r="S12" s="66"/>
      <c r="T12" s="66"/>
      <c r="U12" s="66"/>
      <c r="V12" s="66"/>
      <c r="W12" s="65"/>
      <c r="X12" s="66"/>
      <c r="Y12" s="66"/>
      <c r="Z12" s="66"/>
      <c r="AA12" s="66"/>
      <c r="AB12" s="65"/>
      <c r="AC12" s="66"/>
      <c r="AD12" s="66"/>
      <c r="AE12" s="66"/>
      <c r="AF12" s="66"/>
      <c r="AG12" s="65"/>
      <c r="AH12" s="66"/>
      <c r="AI12" s="66"/>
      <c r="AJ12" s="66"/>
      <c r="AK12" s="66"/>
      <c r="AL12" s="65"/>
      <c r="AM12" s="66"/>
      <c r="AN12" s="66"/>
      <c r="AO12" s="66"/>
      <c r="AP12" s="66"/>
      <c r="AQ12" s="65"/>
      <c r="AR12" s="66"/>
      <c r="AS12" s="66"/>
      <c r="AT12" s="66"/>
      <c r="AU12" s="66"/>
      <c r="AV12" s="65"/>
      <c r="AW12" s="65"/>
      <c r="AX12" s="65"/>
      <c r="AY12" s="65"/>
      <c r="AZ12" s="65"/>
      <c r="BA12" s="65"/>
      <c r="BB12" s="66"/>
      <c r="BC12" s="66"/>
      <c r="BD12" s="66"/>
      <c r="BE12" s="66"/>
      <c r="BF12" s="65"/>
      <c r="BG12" s="66"/>
      <c r="BH12" s="66"/>
      <c r="BI12" s="66"/>
      <c r="BJ12" s="66"/>
      <c r="BK12" s="65"/>
      <c r="BL12" s="66"/>
      <c r="BM12" s="66"/>
      <c r="BN12" s="66"/>
      <c r="BO12" s="66"/>
      <c r="BP12" s="65"/>
      <c r="BQ12" s="65"/>
      <c r="BR12" s="65"/>
      <c r="BS12" s="65"/>
      <c r="BT12" s="65"/>
    </row>
    <row r="13" spans="1:72" s="6" customFormat="1" ht="21.9" customHeight="1" thickBot="1" x14ac:dyDescent="0.25">
      <c r="B13" s="81"/>
      <c r="C13" s="87"/>
      <c r="D13" s="84"/>
      <c r="E13" s="72"/>
      <c r="F13" s="75"/>
      <c r="G13" s="78"/>
      <c r="H13" s="69"/>
      <c r="I13" s="9"/>
      <c r="J13" s="10"/>
      <c r="K13" s="10"/>
      <c r="L13" s="11"/>
      <c r="M13" s="12"/>
      <c r="N13" s="12"/>
      <c r="O13" s="12"/>
      <c r="P13" s="12"/>
      <c r="Q13" s="11"/>
      <c r="R13" s="12"/>
      <c r="S13" s="12"/>
      <c r="T13" s="12"/>
      <c r="U13" s="12"/>
      <c r="V13" s="11"/>
      <c r="W13" s="12"/>
      <c r="X13" s="12"/>
      <c r="Y13" s="12"/>
      <c r="Z13" s="12"/>
      <c r="AA13" s="11"/>
      <c r="AB13" s="12"/>
      <c r="AC13" s="12"/>
      <c r="AD13" s="12"/>
      <c r="AE13" s="12"/>
      <c r="AF13" s="11"/>
      <c r="AG13" s="12"/>
      <c r="AH13" s="12"/>
      <c r="AI13" s="12"/>
      <c r="AJ13" s="12"/>
      <c r="AK13" s="11"/>
      <c r="AL13" s="12"/>
      <c r="AM13" s="12"/>
      <c r="AN13" s="12"/>
      <c r="AO13" s="12"/>
      <c r="AP13" s="11"/>
      <c r="AQ13" s="12"/>
      <c r="AR13" s="12"/>
      <c r="AS13" s="12"/>
      <c r="AT13" s="12"/>
      <c r="AU13" s="11"/>
      <c r="AV13" s="12"/>
      <c r="AW13" s="12"/>
      <c r="AX13" s="12"/>
      <c r="AY13" s="12"/>
      <c r="AZ13" s="11"/>
      <c r="BA13" s="12"/>
      <c r="BB13" s="12"/>
      <c r="BC13" s="12"/>
      <c r="BD13" s="12"/>
      <c r="BE13" s="11"/>
      <c r="BF13" s="12"/>
      <c r="BG13" s="12"/>
      <c r="BH13" s="12"/>
      <c r="BI13" s="12"/>
      <c r="BJ13" s="11"/>
      <c r="BK13" s="12"/>
      <c r="BL13" s="12"/>
      <c r="BM13" s="12"/>
      <c r="BN13" s="12"/>
      <c r="BO13" s="11"/>
      <c r="BP13" s="12"/>
      <c r="BQ13" s="12"/>
      <c r="BR13" s="12"/>
      <c r="BS13" s="12"/>
      <c r="BT13" s="11"/>
    </row>
    <row r="14" spans="1:72" s="16" customFormat="1" ht="40.049999999999997" customHeight="1" thickTop="1" x14ac:dyDescent="0.25">
      <c r="B14" s="49" t="s">
        <v>11</v>
      </c>
      <c r="C14" s="50" t="s">
        <v>12</v>
      </c>
      <c r="D14" s="47">
        <v>40</v>
      </c>
      <c r="E14" s="35"/>
      <c r="F14" s="36">
        <f t="shared" ref="F14:F41" si="0">E14+(E14*22%)</f>
        <v>0</v>
      </c>
      <c r="G14" s="37">
        <f t="shared" ref="G14:G39" si="1">(D14*E14)</f>
        <v>0</v>
      </c>
      <c r="H14" s="38">
        <f t="shared" ref="H14:H41" si="2">G14+(G14*22%)</f>
        <v>0</v>
      </c>
      <c r="I14" s="13"/>
      <c r="J14" s="13"/>
      <c r="K14" s="13"/>
      <c r="L14" s="14"/>
      <c r="M14" s="15"/>
      <c r="N14" s="15"/>
      <c r="O14" s="15"/>
      <c r="P14" s="15"/>
      <c r="Q14" s="14"/>
      <c r="R14" s="15"/>
      <c r="S14" s="15"/>
      <c r="T14" s="15"/>
      <c r="U14" s="15"/>
      <c r="V14" s="14"/>
      <c r="W14" s="15"/>
      <c r="X14" s="15"/>
      <c r="Y14" s="15"/>
      <c r="Z14" s="15"/>
      <c r="AA14" s="14"/>
      <c r="AB14" s="15"/>
      <c r="AC14" s="15"/>
      <c r="AD14" s="15"/>
      <c r="AE14" s="15"/>
      <c r="AF14" s="14"/>
      <c r="AG14" s="15"/>
      <c r="AH14" s="15"/>
      <c r="AI14" s="15"/>
      <c r="AJ14" s="15"/>
      <c r="AK14" s="14"/>
      <c r="AL14" s="15"/>
      <c r="AM14" s="15"/>
      <c r="AN14" s="15"/>
      <c r="AO14" s="15"/>
      <c r="AP14" s="14"/>
      <c r="AQ14" s="15"/>
      <c r="AR14" s="15"/>
      <c r="AS14" s="15"/>
      <c r="AT14" s="15"/>
      <c r="AU14" s="14"/>
      <c r="AV14" s="15"/>
      <c r="AW14" s="15"/>
      <c r="AX14" s="15"/>
      <c r="AY14" s="15"/>
      <c r="AZ14" s="14"/>
      <c r="BA14" s="15"/>
      <c r="BB14" s="15"/>
      <c r="BC14" s="15"/>
      <c r="BD14" s="15"/>
      <c r="BE14" s="14"/>
      <c r="BF14" s="15"/>
      <c r="BG14" s="15"/>
      <c r="BH14" s="15"/>
      <c r="BI14" s="15"/>
      <c r="BJ14" s="14"/>
      <c r="BK14" s="15"/>
      <c r="BL14" s="15"/>
      <c r="BM14" s="15"/>
      <c r="BN14" s="15"/>
      <c r="BO14" s="14"/>
      <c r="BP14" s="15"/>
      <c r="BQ14" s="15"/>
      <c r="BR14" s="15"/>
      <c r="BS14" s="15"/>
      <c r="BT14" s="14"/>
    </row>
    <row r="15" spans="1:72" s="16" customFormat="1" ht="40.049999999999997" customHeight="1" x14ac:dyDescent="0.25">
      <c r="B15" s="51" t="s">
        <v>13</v>
      </c>
      <c r="C15" s="52" t="s">
        <v>14</v>
      </c>
      <c r="D15" s="47">
        <v>68</v>
      </c>
      <c r="E15" s="39"/>
      <c r="F15" s="40">
        <f t="shared" si="0"/>
        <v>0</v>
      </c>
      <c r="G15" s="41">
        <f t="shared" si="1"/>
        <v>0</v>
      </c>
      <c r="H15" s="42">
        <f t="shared" si="2"/>
        <v>0</v>
      </c>
      <c r="I15" s="17"/>
      <c r="J15" s="17"/>
      <c r="K15" s="17"/>
      <c r="L15" s="14"/>
      <c r="M15" s="15"/>
      <c r="N15" s="15"/>
      <c r="O15" s="15"/>
      <c r="P15" s="15"/>
      <c r="Q15" s="14"/>
      <c r="R15" s="15"/>
      <c r="S15" s="15"/>
      <c r="T15" s="15"/>
      <c r="U15" s="15"/>
      <c r="V15" s="14"/>
      <c r="W15" s="15"/>
      <c r="X15" s="15"/>
      <c r="Y15" s="15"/>
      <c r="Z15" s="15"/>
      <c r="AA15" s="14"/>
      <c r="AB15" s="15"/>
      <c r="AC15" s="15"/>
      <c r="AD15" s="15"/>
      <c r="AE15" s="15"/>
      <c r="AF15" s="14"/>
      <c r="AG15" s="15"/>
      <c r="AH15" s="15"/>
      <c r="AI15" s="15"/>
      <c r="AJ15" s="15"/>
      <c r="AK15" s="14"/>
      <c r="AL15" s="15"/>
      <c r="AM15" s="15"/>
      <c r="AN15" s="15"/>
      <c r="AO15" s="15"/>
      <c r="AP15" s="14"/>
      <c r="AQ15" s="15"/>
      <c r="AR15" s="15"/>
      <c r="AS15" s="15"/>
      <c r="AT15" s="15"/>
      <c r="AU15" s="14"/>
      <c r="AV15" s="15"/>
      <c r="AW15" s="15"/>
      <c r="AX15" s="15"/>
      <c r="AY15" s="15"/>
      <c r="AZ15" s="14"/>
      <c r="BA15" s="15"/>
      <c r="BB15" s="15"/>
      <c r="BC15" s="15"/>
      <c r="BD15" s="15"/>
      <c r="BE15" s="14"/>
      <c r="BF15" s="15"/>
      <c r="BG15" s="15"/>
      <c r="BH15" s="15"/>
      <c r="BI15" s="15"/>
      <c r="BJ15" s="14"/>
      <c r="BK15" s="15"/>
      <c r="BL15" s="15"/>
      <c r="BM15" s="15"/>
      <c r="BN15" s="15"/>
      <c r="BO15" s="14"/>
      <c r="BP15" s="18"/>
      <c r="BQ15" s="18"/>
      <c r="BR15" s="18"/>
      <c r="BS15" s="18"/>
      <c r="BT15" s="14"/>
    </row>
    <row r="16" spans="1:72" s="16" customFormat="1" ht="40.049999999999997" customHeight="1" x14ac:dyDescent="0.25">
      <c r="B16" s="51" t="s">
        <v>15</v>
      </c>
      <c r="C16" s="53" t="s">
        <v>16</v>
      </c>
      <c r="D16" s="47">
        <v>108</v>
      </c>
      <c r="E16" s="39"/>
      <c r="F16" s="40">
        <f t="shared" si="0"/>
        <v>0</v>
      </c>
      <c r="G16" s="41">
        <f t="shared" si="1"/>
        <v>0</v>
      </c>
      <c r="H16" s="42">
        <f t="shared" si="2"/>
        <v>0</v>
      </c>
      <c r="I16" s="17"/>
      <c r="J16" s="17"/>
      <c r="K16" s="17"/>
      <c r="L16" s="14"/>
      <c r="M16" s="15"/>
      <c r="N16" s="15"/>
      <c r="O16" s="15"/>
      <c r="P16" s="15"/>
      <c r="Q16" s="14"/>
      <c r="R16" s="15"/>
      <c r="S16" s="15"/>
      <c r="T16" s="15"/>
      <c r="U16" s="15"/>
      <c r="V16" s="14"/>
      <c r="W16" s="15"/>
      <c r="X16" s="15"/>
      <c r="Y16" s="15"/>
      <c r="Z16" s="15"/>
      <c r="AA16" s="14"/>
      <c r="AB16" s="15"/>
      <c r="AC16" s="15"/>
      <c r="AD16" s="15"/>
      <c r="AE16" s="15"/>
      <c r="AF16" s="14"/>
      <c r="AG16" s="15"/>
      <c r="AH16" s="15"/>
      <c r="AI16" s="15"/>
      <c r="AJ16" s="15"/>
      <c r="AK16" s="14"/>
      <c r="AL16" s="15"/>
      <c r="AM16" s="15"/>
      <c r="AN16" s="15"/>
      <c r="AO16" s="15"/>
      <c r="AP16" s="14"/>
      <c r="AQ16" s="15"/>
      <c r="AR16" s="15"/>
      <c r="AS16" s="15"/>
      <c r="AT16" s="15"/>
      <c r="AU16" s="14"/>
      <c r="AV16" s="15"/>
      <c r="AW16" s="15"/>
      <c r="AX16" s="15"/>
      <c r="AY16" s="15"/>
      <c r="AZ16" s="14"/>
      <c r="BA16" s="15"/>
      <c r="BB16" s="15"/>
      <c r="BC16" s="15"/>
      <c r="BD16" s="15"/>
      <c r="BE16" s="14"/>
      <c r="BF16" s="15"/>
      <c r="BG16" s="15"/>
      <c r="BH16" s="15"/>
      <c r="BI16" s="15"/>
      <c r="BJ16" s="14"/>
      <c r="BK16" s="15"/>
      <c r="BL16" s="15"/>
      <c r="BM16" s="15"/>
      <c r="BN16" s="15"/>
      <c r="BO16" s="14"/>
      <c r="BP16" s="15"/>
      <c r="BQ16" s="15"/>
      <c r="BR16" s="15"/>
      <c r="BS16" s="15"/>
      <c r="BT16" s="14"/>
    </row>
    <row r="17" spans="2:72" s="16" customFormat="1" ht="40.049999999999997" customHeight="1" x14ac:dyDescent="0.25">
      <c r="B17" s="51" t="s">
        <v>17</v>
      </c>
      <c r="C17" s="52" t="s">
        <v>18</v>
      </c>
      <c r="D17" s="47">
        <v>12</v>
      </c>
      <c r="E17" s="39"/>
      <c r="F17" s="40">
        <f t="shared" si="0"/>
        <v>0</v>
      </c>
      <c r="G17" s="41">
        <f t="shared" si="1"/>
        <v>0</v>
      </c>
      <c r="H17" s="42">
        <f t="shared" si="2"/>
        <v>0</v>
      </c>
      <c r="I17" s="13"/>
      <c r="J17" s="13"/>
      <c r="K17" s="13"/>
      <c r="L17" s="14"/>
      <c r="M17" s="15"/>
      <c r="N17" s="15"/>
      <c r="O17" s="15"/>
      <c r="P17" s="15"/>
      <c r="Q17" s="14"/>
      <c r="R17" s="15"/>
      <c r="S17" s="15"/>
      <c r="T17" s="15"/>
      <c r="U17" s="15"/>
      <c r="V17" s="14"/>
      <c r="W17" s="15"/>
      <c r="X17" s="15"/>
      <c r="Y17" s="15"/>
      <c r="Z17" s="15"/>
      <c r="AA17" s="14"/>
      <c r="AB17" s="15"/>
      <c r="AC17" s="15"/>
      <c r="AD17" s="15"/>
      <c r="AE17" s="15"/>
      <c r="AF17" s="14"/>
      <c r="AG17" s="15"/>
      <c r="AH17" s="15"/>
      <c r="AI17" s="15"/>
      <c r="AJ17" s="15"/>
      <c r="AK17" s="14"/>
      <c r="AL17" s="15"/>
      <c r="AM17" s="15"/>
      <c r="AN17" s="15"/>
      <c r="AO17" s="15"/>
      <c r="AP17" s="14"/>
      <c r="AQ17" s="15"/>
      <c r="AR17" s="15"/>
      <c r="AS17" s="15"/>
      <c r="AT17" s="15"/>
      <c r="AU17" s="14"/>
      <c r="AV17" s="15"/>
      <c r="AW17" s="15"/>
      <c r="AX17" s="15"/>
      <c r="AY17" s="15"/>
      <c r="AZ17" s="14"/>
      <c r="BA17" s="15"/>
      <c r="BB17" s="15"/>
      <c r="BC17" s="15"/>
      <c r="BD17" s="15"/>
      <c r="BE17" s="14"/>
      <c r="BF17" s="15"/>
      <c r="BG17" s="15"/>
      <c r="BH17" s="15"/>
      <c r="BI17" s="15"/>
      <c r="BJ17" s="14"/>
      <c r="BK17" s="15"/>
      <c r="BL17" s="15"/>
      <c r="BM17" s="15"/>
      <c r="BN17" s="15"/>
      <c r="BO17" s="14"/>
      <c r="BP17" s="15"/>
      <c r="BQ17" s="15"/>
      <c r="BR17" s="15"/>
      <c r="BS17" s="15"/>
      <c r="BT17" s="14"/>
    </row>
    <row r="18" spans="2:72" s="16" customFormat="1" ht="40.049999999999997" customHeight="1" x14ac:dyDescent="0.25">
      <c r="B18" s="51" t="s">
        <v>19</v>
      </c>
      <c r="C18" s="54" t="s">
        <v>20</v>
      </c>
      <c r="D18" s="47">
        <v>6</v>
      </c>
      <c r="E18" s="39"/>
      <c r="F18" s="40">
        <f t="shared" si="0"/>
        <v>0</v>
      </c>
      <c r="G18" s="41">
        <f t="shared" si="1"/>
        <v>0</v>
      </c>
      <c r="H18" s="42">
        <f t="shared" si="2"/>
        <v>0</v>
      </c>
      <c r="I18" s="17"/>
      <c r="J18" s="17"/>
      <c r="K18" s="17"/>
      <c r="L18" s="14"/>
      <c r="M18" s="15"/>
      <c r="N18" s="15"/>
      <c r="O18" s="15"/>
      <c r="P18" s="15"/>
      <c r="Q18" s="14"/>
      <c r="R18" s="15"/>
      <c r="S18" s="15"/>
      <c r="T18" s="15"/>
      <c r="U18" s="15"/>
      <c r="V18" s="14"/>
      <c r="W18" s="15"/>
      <c r="X18" s="15"/>
      <c r="Y18" s="15"/>
      <c r="Z18" s="15"/>
      <c r="AA18" s="14"/>
      <c r="AB18" s="15"/>
      <c r="AC18" s="15"/>
      <c r="AD18" s="15"/>
      <c r="AE18" s="15"/>
      <c r="AF18" s="14"/>
      <c r="AG18" s="15"/>
      <c r="AH18" s="15"/>
      <c r="AI18" s="15"/>
      <c r="AJ18" s="15"/>
      <c r="AK18" s="14"/>
      <c r="AL18" s="15"/>
      <c r="AM18" s="15"/>
      <c r="AN18" s="15"/>
      <c r="AO18" s="15"/>
      <c r="AP18" s="14"/>
      <c r="AQ18" s="15"/>
      <c r="AR18" s="15"/>
      <c r="AS18" s="15"/>
      <c r="AT18" s="15"/>
      <c r="AU18" s="14"/>
      <c r="AV18" s="15"/>
      <c r="AW18" s="15"/>
      <c r="AX18" s="15"/>
      <c r="AY18" s="15"/>
      <c r="AZ18" s="14"/>
      <c r="BA18" s="15"/>
      <c r="BB18" s="15"/>
      <c r="BC18" s="15"/>
      <c r="BD18" s="15"/>
      <c r="BE18" s="14"/>
      <c r="BF18" s="15"/>
      <c r="BG18" s="15"/>
      <c r="BH18" s="15"/>
      <c r="BI18" s="15"/>
      <c r="BJ18" s="14"/>
      <c r="BK18" s="15"/>
      <c r="BL18" s="15"/>
      <c r="BM18" s="15"/>
      <c r="BN18" s="15"/>
      <c r="BO18" s="14"/>
      <c r="BP18" s="15"/>
      <c r="BQ18" s="15"/>
      <c r="BR18" s="15"/>
      <c r="BS18" s="15"/>
      <c r="BT18" s="14"/>
    </row>
    <row r="19" spans="2:72" s="16" customFormat="1" ht="40.049999999999997" customHeight="1" x14ac:dyDescent="0.25">
      <c r="B19" s="51" t="s">
        <v>21</v>
      </c>
      <c r="C19" s="54" t="s">
        <v>22</v>
      </c>
      <c r="D19" s="47">
        <v>128</v>
      </c>
      <c r="E19" s="39"/>
      <c r="F19" s="40">
        <f t="shared" si="0"/>
        <v>0</v>
      </c>
      <c r="G19" s="41">
        <f t="shared" si="1"/>
        <v>0</v>
      </c>
      <c r="H19" s="42">
        <f t="shared" si="2"/>
        <v>0</v>
      </c>
      <c r="I19" s="17"/>
      <c r="J19" s="17"/>
      <c r="K19" s="17"/>
      <c r="L19" s="14"/>
      <c r="M19" s="15"/>
      <c r="N19" s="15"/>
      <c r="O19" s="15"/>
      <c r="P19" s="15"/>
      <c r="Q19" s="14"/>
      <c r="R19" s="15"/>
      <c r="S19" s="15"/>
      <c r="T19" s="15"/>
      <c r="U19" s="15"/>
      <c r="V19" s="14"/>
      <c r="W19" s="15"/>
      <c r="X19" s="15"/>
      <c r="Y19" s="15"/>
      <c r="Z19" s="15"/>
      <c r="AA19" s="14"/>
      <c r="AB19" s="15"/>
      <c r="AC19" s="15"/>
      <c r="AD19" s="15"/>
      <c r="AE19" s="15"/>
      <c r="AF19" s="14"/>
      <c r="AG19" s="15"/>
      <c r="AH19" s="15"/>
      <c r="AI19" s="15"/>
      <c r="AJ19" s="15"/>
      <c r="AK19" s="14"/>
      <c r="AL19" s="15"/>
      <c r="AM19" s="15"/>
      <c r="AN19" s="15"/>
      <c r="AO19" s="15"/>
      <c r="AP19" s="14"/>
      <c r="AQ19" s="15"/>
      <c r="AR19" s="15"/>
      <c r="AS19" s="15"/>
      <c r="AT19" s="15"/>
      <c r="AU19" s="14"/>
      <c r="AV19" s="15"/>
      <c r="AW19" s="15"/>
      <c r="AX19" s="15"/>
      <c r="AY19" s="15"/>
      <c r="AZ19" s="14"/>
      <c r="BA19" s="15"/>
      <c r="BB19" s="15"/>
      <c r="BC19" s="15"/>
      <c r="BD19" s="15"/>
      <c r="BE19" s="14"/>
      <c r="BF19" s="15"/>
      <c r="BG19" s="15"/>
      <c r="BH19" s="15"/>
      <c r="BI19" s="15"/>
      <c r="BJ19" s="14"/>
      <c r="BK19" s="15"/>
      <c r="BL19" s="15"/>
      <c r="BM19" s="15"/>
      <c r="BN19" s="15"/>
      <c r="BO19" s="14"/>
      <c r="BP19" s="15"/>
      <c r="BQ19" s="15"/>
      <c r="BR19" s="15"/>
      <c r="BS19" s="15"/>
      <c r="BT19" s="14"/>
    </row>
    <row r="20" spans="2:72" s="16" customFormat="1" ht="40.049999999999997" customHeight="1" x14ac:dyDescent="0.25">
      <c r="B20" s="51" t="s">
        <v>23</v>
      </c>
      <c r="C20" s="52" t="s">
        <v>24</v>
      </c>
      <c r="D20" s="47">
        <v>12</v>
      </c>
      <c r="E20" s="39"/>
      <c r="F20" s="40">
        <f t="shared" si="0"/>
        <v>0</v>
      </c>
      <c r="G20" s="41">
        <f t="shared" si="1"/>
        <v>0</v>
      </c>
      <c r="H20" s="42">
        <f t="shared" si="2"/>
        <v>0</v>
      </c>
      <c r="I20" s="17"/>
      <c r="J20" s="13"/>
      <c r="K20" s="13"/>
      <c r="L20" s="14"/>
      <c r="M20" s="15"/>
      <c r="N20" s="15"/>
      <c r="O20" s="15"/>
      <c r="P20" s="15"/>
      <c r="Q20" s="14"/>
      <c r="R20" s="15"/>
      <c r="S20" s="15"/>
      <c r="T20" s="15"/>
      <c r="U20" s="15"/>
      <c r="V20" s="14"/>
      <c r="W20" s="15"/>
      <c r="X20" s="15"/>
      <c r="Y20" s="15"/>
      <c r="Z20" s="15"/>
      <c r="AA20" s="14"/>
      <c r="AB20" s="15"/>
      <c r="AC20" s="15"/>
      <c r="AD20" s="15"/>
      <c r="AE20" s="15"/>
      <c r="AF20" s="14"/>
      <c r="AG20" s="15"/>
      <c r="AH20" s="15"/>
      <c r="AI20" s="15"/>
      <c r="AJ20" s="15"/>
      <c r="AK20" s="14"/>
      <c r="AL20" s="15"/>
      <c r="AM20" s="15"/>
      <c r="AN20" s="15"/>
      <c r="AO20" s="15"/>
      <c r="AP20" s="14"/>
      <c r="AQ20" s="15"/>
      <c r="AR20" s="15"/>
      <c r="AS20" s="15"/>
      <c r="AT20" s="15"/>
      <c r="AU20" s="14"/>
      <c r="AV20" s="15"/>
      <c r="AW20" s="15"/>
      <c r="AX20" s="15"/>
      <c r="AY20" s="15"/>
      <c r="AZ20" s="14"/>
      <c r="BA20" s="15"/>
      <c r="BB20" s="15"/>
      <c r="BC20" s="15"/>
      <c r="BD20" s="15"/>
      <c r="BE20" s="14"/>
      <c r="BF20" s="15"/>
      <c r="BG20" s="15"/>
      <c r="BH20" s="15"/>
      <c r="BI20" s="15"/>
      <c r="BJ20" s="14"/>
      <c r="BK20" s="15"/>
      <c r="BL20" s="15"/>
      <c r="BM20" s="15"/>
      <c r="BN20" s="15"/>
      <c r="BO20" s="14"/>
      <c r="BP20" s="15"/>
      <c r="BQ20" s="15"/>
      <c r="BR20" s="15"/>
      <c r="BS20" s="15"/>
      <c r="BT20" s="14"/>
    </row>
    <row r="21" spans="2:72" s="16" customFormat="1" ht="40.049999999999997" customHeight="1" x14ac:dyDescent="0.25">
      <c r="B21" s="51" t="s">
        <v>25</v>
      </c>
      <c r="C21" s="52" t="s">
        <v>26</v>
      </c>
      <c r="D21" s="47">
        <v>412</v>
      </c>
      <c r="E21" s="39"/>
      <c r="F21" s="40">
        <f t="shared" si="0"/>
        <v>0</v>
      </c>
      <c r="G21" s="41">
        <f t="shared" si="1"/>
        <v>0</v>
      </c>
      <c r="H21" s="42">
        <f t="shared" si="2"/>
        <v>0</v>
      </c>
      <c r="I21" s="17"/>
      <c r="J21" s="13"/>
      <c r="K21" s="13"/>
      <c r="L21" s="14"/>
      <c r="M21" s="15"/>
      <c r="N21" s="15"/>
      <c r="O21" s="15"/>
      <c r="P21" s="15"/>
      <c r="Q21" s="14"/>
      <c r="R21" s="15"/>
      <c r="S21" s="15"/>
      <c r="T21" s="15"/>
      <c r="U21" s="15"/>
      <c r="V21" s="14"/>
      <c r="W21" s="15"/>
      <c r="X21" s="15"/>
      <c r="Y21" s="15"/>
      <c r="Z21" s="15"/>
      <c r="AA21" s="14"/>
      <c r="AB21" s="15"/>
      <c r="AC21" s="15"/>
      <c r="AD21" s="15"/>
      <c r="AE21" s="15"/>
      <c r="AF21" s="14"/>
      <c r="AG21" s="15"/>
      <c r="AH21" s="15"/>
      <c r="AI21" s="15"/>
      <c r="AJ21" s="15"/>
      <c r="AK21" s="14"/>
      <c r="AL21" s="15"/>
      <c r="AM21" s="15"/>
      <c r="AN21" s="15"/>
      <c r="AO21" s="15"/>
      <c r="AP21" s="14"/>
      <c r="AQ21" s="15"/>
      <c r="AR21" s="15"/>
      <c r="AS21" s="15"/>
      <c r="AT21" s="15"/>
      <c r="AU21" s="14"/>
      <c r="AV21" s="15"/>
      <c r="AW21" s="15"/>
      <c r="AX21" s="15"/>
      <c r="AY21" s="15"/>
      <c r="AZ21" s="14"/>
      <c r="BA21" s="15"/>
      <c r="BB21" s="15"/>
      <c r="BC21" s="15"/>
      <c r="BD21" s="15"/>
      <c r="BE21" s="14"/>
      <c r="BF21" s="15"/>
      <c r="BG21" s="15"/>
      <c r="BH21" s="15"/>
      <c r="BI21" s="15"/>
      <c r="BJ21" s="14"/>
      <c r="BK21" s="15"/>
      <c r="BL21" s="15"/>
      <c r="BM21" s="15"/>
      <c r="BN21" s="15"/>
      <c r="BO21" s="14"/>
      <c r="BP21" s="15"/>
      <c r="BQ21" s="15"/>
      <c r="BR21" s="15"/>
      <c r="BS21" s="15"/>
      <c r="BT21" s="14"/>
    </row>
    <row r="22" spans="2:72" s="16" customFormat="1" ht="40.049999999999997" customHeight="1" x14ac:dyDescent="0.25">
      <c r="B22" s="51" t="s">
        <v>27</v>
      </c>
      <c r="C22" s="52" t="s">
        <v>28</v>
      </c>
      <c r="D22" s="47">
        <v>208</v>
      </c>
      <c r="E22" s="39"/>
      <c r="F22" s="40">
        <f t="shared" ref="F22" si="3">E22+(E22*22%)</f>
        <v>0</v>
      </c>
      <c r="G22" s="41">
        <f t="shared" ref="G22" si="4">(D22*E22)</f>
        <v>0</v>
      </c>
      <c r="H22" s="42">
        <f t="shared" si="2"/>
        <v>0</v>
      </c>
      <c r="I22" s="17"/>
      <c r="J22" s="17"/>
      <c r="K22" s="17"/>
      <c r="L22" s="14"/>
      <c r="M22" s="15"/>
      <c r="N22" s="15"/>
      <c r="O22" s="15"/>
      <c r="P22" s="15"/>
      <c r="Q22" s="14"/>
      <c r="R22" s="15"/>
      <c r="S22" s="15"/>
      <c r="T22" s="15"/>
      <c r="U22" s="15"/>
      <c r="V22" s="14"/>
      <c r="W22" s="15"/>
      <c r="X22" s="15"/>
      <c r="Y22" s="15"/>
      <c r="Z22" s="15"/>
      <c r="AA22" s="14"/>
      <c r="AB22" s="15"/>
      <c r="AC22" s="15"/>
      <c r="AD22" s="15"/>
      <c r="AE22" s="15"/>
      <c r="AF22" s="14"/>
      <c r="AG22" s="15"/>
      <c r="AH22" s="15"/>
      <c r="AI22" s="15"/>
      <c r="AJ22" s="15"/>
      <c r="AK22" s="14"/>
      <c r="AL22" s="15"/>
      <c r="AM22" s="15"/>
      <c r="AN22" s="15"/>
      <c r="AO22" s="15"/>
      <c r="AP22" s="14"/>
      <c r="AQ22" s="15"/>
      <c r="AR22" s="15"/>
      <c r="AS22" s="15"/>
      <c r="AT22" s="15"/>
      <c r="AU22" s="14"/>
      <c r="AV22" s="15"/>
      <c r="AW22" s="15"/>
      <c r="AX22" s="15"/>
      <c r="AY22" s="15"/>
      <c r="AZ22" s="14"/>
      <c r="BA22" s="15"/>
      <c r="BB22" s="15"/>
      <c r="BC22" s="15"/>
      <c r="BD22" s="15"/>
      <c r="BE22" s="14"/>
      <c r="BF22" s="15"/>
      <c r="BG22" s="15"/>
      <c r="BH22" s="15"/>
      <c r="BI22" s="15"/>
      <c r="BJ22" s="14"/>
      <c r="BK22" s="15"/>
      <c r="BL22" s="15"/>
      <c r="BM22" s="15"/>
      <c r="BN22" s="15"/>
      <c r="BO22" s="14"/>
      <c r="BT22" s="14"/>
    </row>
    <row r="23" spans="2:72" s="16" customFormat="1" ht="40.049999999999997" customHeight="1" x14ac:dyDescent="0.25">
      <c r="B23" s="51" t="s">
        <v>29</v>
      </c>
      <c r="C23" s="54" t="s">
        <v>30</v>
      </c>
      <c r="D23" s="47">
        <v>2072</v>
      </c>
      <c r="E23" s="39"/>
      <c r="F23" s="40">
        <f t="shared" si="0"/>
        <v>0</v>
      </c>
      <c r="G23" s="41">
        <f t="shared" si="1"/>
        <v>0</v>
      </c>
      <c r="H23" s="42">
        <f t="shared" si="2"/>
        <v>0</v>
      </c>
      <c r="I23" s="17"/>
      <c r="J23" s="13"/>
      <c r="K23" s="13"/>
      <c r="L23" s="14"/>
      <c r="M23" s="15"/>
      <c r="N23" s="15"/>
      <c r="O23" s="15"/>
      <c r="P23" s="15"/>
      <c r="Q23" s="14"/>
      <c r="R23" s="15"/>
      <c r="S23" s="15"/>
      <c r="T23" s="15"/>
      <c r="U23" s="15"/>
      <c r="V23" s="14"/>
      <c r="W23" s="15"/>
      <c r="X23" s="15"/>
      <c r="Y23" s="15"/>
      <c r="Z23" s="15"/>
      <c r="AA23" s="14"/>
      <c r="AB23" s="15"/>
      <c r="AC23" s="15"/>
      <c r="AD23" s="15"/>
      <c r="AE23" s="15"/>
      <c r="AF23" s="14"/>
      <c r="AG23" s="15"/>
      <c r="AH23" s="15"/>
      <c r="AI23" s="15"/>
      <c r="AJ23" s="15"/>
      <c r="AK23" s="14"/>
      <c r="AL23" s="15"/>
      <c r="AM23" s="15"/>
      <c r="AN23" s="15"/>
      <c r="AO23" s="15"/>
      <c r="AP23" s="14"/>
      <c r="AQ23" s="15"/>
      <c r="AR23" s="15"/>
      <c r="AS23" s="15"/>
      <c r="AT23" s="15"/>
      <c r="AU23" s="14"/>
      <c r="AV23" s="15"/>
      <c r="AW23" s="15"/>
      <c r="AX23" s="15"/>
      <c r="AY23" s="15"/>
      <c r="AZ23" s="14"/>
      <c r="BA23" s="15"/>
      <c r="BB23" s="15"/>
      <c r="BC23" s="15"/>
      <c r="BD23" s="15"/>
      <c r="BE23" s="14"/>
      <c r="BF23" s="15"/>
      <c r="BG23" s="15"/>
      <c r="BH23" s="15"/>
      <c r="BI23" s="15"/>
      <c r="BJ23" s="14"/>
      <c r="BK23" s="15"/>
      <c r="BL23" s="15"/>
      <c r="BM23" s="15"/>
      <c r="BN23" s="15"/>
      <c r="BO23" s="14"/>
      <c r="BP23" s="15"/>
      <c r="BQ23" s="15"/>
      <c r="BR23" s="15"/>
      <c r="BS23" s="15"/>
      <c r="BT23" s="14"/>
    </row>
    <row r="24" spans="2:72" s="16" customFormat="1" ht="40.049999999999997" customHeight="1" x14ac:dyDescent="0.25">
      <c r="B24" s="51" t="s">
        <v>31</v>
      </c>
      <c r="C24" s="55" t="s">
        <v>80</v>
      </c>
      <c r="D24" s="47">
        <v>30</v>
      </c>
      <c r="E24" s="39"/>
      <c r="F24" s="40">
        <f t="shared" si="0"/>
        <v>0</v>
      </c>
      <c r="G24" s="41">
        <f t="shared" si="1"/>
        <v>0</v>
      </c>
      <c r="H24" s="42">
        <f t="shared" si="2"/>
        <v>0</v>
      </c>
      <c r="I24" s="17"/>
      <c r="J24" s="13"/>
      <c r="K24" s="13"/>
      <c r="L24" s="14"/>
      <c r="M24" s="15"/>
      <c r="N24" s="15"/>
      <c r="O24" s="15"/>
      <c r="P24" s="15"/>
      <c r="Q24" s="14"/>
      <c r="R24" s="15"/>
      <c r="S24" s="15"/>
      <c r="T24" s="15"/>
      <c r="U24" s="15"/>
      <c r="V24" s="14"/>
      <c r="W24" s="15"/>
      <c r="X24" s="15"/>
      <c r="Y24" s="15"/>
      <c r="Z24" s="15"/>
      <c r="AA24" s="14"/>
      <c r="AB24" s="15"/>
      <c r="AC24" s="15"/>
      <c r="AD24" s="15"/>
      <c r="AE24" s="15"/>
      <c r="AF24" s="14"/>
      <c r="AG24" s="15"/>
      <c r="AH24" s="15"/>
      <c r="AI24" s="15"/>
      <c r="AJ24" s="15"/>
      <c r="AK24" s="14"/>
      <c r="AL24" s="15"/>
      <c r="AM24" s="15"/>
      <c r="AN24" s="15"/>
      <c r="AO24" s="15"/>
      <c r="AP24" s="14"/>
      <c r="AQ24" s="15"/>
      <c r="AR24" s="15"/>
      <c r="AS24" s="15"/>
      <c r="AT24" s="15"/>
      <c r="AU24" s="14"/>
      <c r="AV24" s="15"/>
      <c r="AW24" s="15"/>
      <c r="AX24" s="15"/>
      <c r="AY24" s="15"/>
      <c r="AZ24" s="14"/>
      <c r="BA24" s="15"/>
      <c r="BB24" s="15"/>
      <c r="BC24" s="15"/>
      <c r="BD24" s="15"/>
      <c r="BE24" s="14"/>
      <c r="BF24" s="15"/>
      <c r="BG24" s="15"/>
      <c r="BH24" s="15"/>
      <c r="BI24" s="15"/>
      <c r="BJ24" s="14"/>
      <c r="BK24" s="15"/>
      <c r="BL24" s="15"/>
      <c r="BM24" s="15"/>
      <c r="BN24" s="15"/>
      <c r="BO24" s="14"/>
      <c r="BP24" s="15"/>
      <c r="BQ24" s="15"/>
      <c r="BR24" s="15"/>
      <c r="BS24" s="15"/>
      <c r="BT24" s="14"/>
    </row>
    <row r="25" spans="2:72" s="16" customFormat="1" ht="40.049999999999997" customHeight="1" x14ac:dyDescent="0.25">
      <c r="B25" s="51" t="s">
        <v>32</v>
      </c>
      <c r="C25" s="52" t="s">
        <v>33</v>
      </c>
      <c r="D25" s="47">
        <v>2</v>
      </c>
      <c r="E25" s="39"/>
      <c r="F25" s="40">
        <f t="shared" si="0"/>
        <v>0</v>
      </c>
      <c r="G25" s="41">
        <f t="shared" si="1"/>
        <v>0</v>
      </c>
      <c r="H25" s="42">
        <f t="shared" si="2"/>
        <v>0</v>
      </c>
      <c r="I25" s="17"/>
      <c r="J25" s="17"/>
      <c r="K25" s="17"/>
      <c r="L25" s="14"/>
      <c r="M25" s="15"/>
      <c r="N25" s="15"/>
      <c r="O25" s="15"/>
      <c r="P25" s="15"/>
      <c r="Q25" s="14"/>
      <c r="R25" s="15"/>
      <c r="S25" s="15"/>
      <c r="T25" s="15"/>
      <c r="U25" s="15"/>
      <c r="V25" s="14"/>
      <c r="W25" s="15"/>
      <c r="X25" s="15"/>
      <c r="Y25" s="15"/>
      <c r="Z25" s="15"/>
      <c r="AA25" s="14"/>
      <c r="AB25" s="15"/>
      <c r="AC25" s="15"/>
      <c r="AD25" s="15"/>
      <c r="AE25" s="15"/>
      <c r="AF25" s="14"/>
      <c r="AG25" s="15"/>
      <c r="AH25" s="15"/>
      <c r="AI25" s="15"/>
      <c r="AJ25" s="15"/>
      <c r="AK25" s="14"/>
      <c r="AL25" s="15"/>
      <c r="AM25" s="15"/>
      <c r="AN25" s="15"/>
      <c r="AO25" s="15"/>
      <c r="AP25" s="14"/>
      <c r="AQ25" s="15"/>
      <c r="AR25" s="15"/>
      <c r="AS25" s="15"/>
      <c r="AT25" s="15"/>
      <c r="AU25" s="14"/>
      <c r="AV25" s="15"/>
      <c r="AW25" s="15"/>
      <c r="AX25" s="15"/>
      <c r="AY25" s="15"/>
      <c r="AZ25" s="14"/>
      <c r="BA25" s="15"/>
      <c r="BB25" s="15"/>
      <c r="BC25" s="15"/>
      <c r="BD25" s="15"/>
      <c r="BE25" s="14"/>
      <c r="BF25" s="15"/>
      <c r="BG25" s="15"/>
      <c r="BH25" s="15"/>
      <c r="BI25" s="15"/>
      <c r="BJ25" s="14"/>
      <c r="BK25" s="15"/>
      <c r="BL25" s="15"/>
      <c r="BM25" s="15"/>
      <c r="BN25" s="15"/>
      <c r="BO25" s="14"/>
      <c r="BP25" s="15"/>
      <c r="BQ25" s="15"/>
      <c r="BR25" s="15"/>
      <c r="BS25" s="15"/>
      <c r="BT25" s="14"/>
    </row>
    <row r="26" spans="2:72" s="16" customFormat="1" ht="40.049999999999997" customHeight="1" x14ac:dyDescent="0.25">
      <c r="B26" s="51" t="s">
        <v>34</v>
      </c>
      <c r="C26" s="56" t="s">
        <v>35</v>
      </c>
      <c r="D26" s="47">
        <v>53</v>
      </c>
      <c r="E26" s="39"/>
      <c r="F26" s="40">
        <f t="shared" si="0"/>
        <v>0</v>
      </c>
      <c r="G26" s="41">
        <f t="shared" si="1"/>
        <v>0</v>
      </c>
      <c r="H26" s="42">
        <f t="shared" si="2"/>
        <v>0</v>
      </c>
      <c r="I26" s="13"/>
      <c r="J26" s="13"/>
      <c r="K26" s="13"/>
      <c r="L26" s="14"/>
      <c r="M26" s="15"/>
      <c r="N26" s="15"/>
      <c r="O26" s="15"/>
      <c r="P26" s="15"/>
      <c r="Q26" s="14"/>
      <c r="R26" s="15"/>
      <c r="S26" s="15"/>
      <c r="T26" s="15"/>
      <c r="U26" s="15"/>
      <c r="V26" s="14"/>
      <c r="W26" s="15"/>
      <c r="X26" s="15"/>
      <c r="Y26" s="15"/>
      <c r="Z26" s="15"/>
      <c r="AA26" s="14"/>
      <c r="AB26" s="15"/>
      <c r="AC26" s="15"/>
      <c r="AD26" s="15"/>
      <c r="AE26" s="15"/>
      <c r="AF26" s="14"/>
      <c r="AG26" s="15"/>
      <c r="AH26" s="15"/>
      <c r="AI26" s="15"/>
      <c r="AJ26" s="15"/>
      <c r="AK26" s="14"/>
      <c r="AL26" s="15"/>
      <c r="AM26" s="15"/>
      <c r="AN26" s="15"/>
      <c r="AO26" s="15"/>
      <c r="AP26" s="14"/>
      <c r="AQ26" s="15"/>
      <c r="AR26" s="15"/>
      <c r="AS26" s="15"/>
      <c r="AT26" s="15"/>
      <c r="AU26" s="14"/>
      <c r="AV26" s="15"/>
      <c r="AW26" s="15"/>
      <c r="AX26" s="15"/>
      <c r="AY26" s="15"/>
      <c r="AZ26" s="14"/>
      <c r="BA26" s="15"/>
      <c r="BB26" s="15"/>
      <c r="BC26" s="15"/>
      <c r="BD26" s="15"/>
      <c r="BE26" s="14"/>
      <c r="BF26" s="15"/>
      <c r="BG26" s="15"/>
      <c r="BH26" s="15"/>
      <c r="BI26" s="15"/>
      <c r="BJ26" s="14"/>
      <c r="BK26" s="15"/>
      <c r="BL26" s="15"/>
      <c r="BM26" s="15"/>
      <c r="BN26" s="15"/>
      <c r="BO26" s="14"/>
      <c r="BP26" s="15"/>
      <c r="BQ26" s="15"/>
      <c r="BR26" s="15"/>
      <c r="BS26" s="15"/>
      <c r="BT26" s="14"/>
    </row>
    <row r="27" spans="2:72" s="16" customFormat="1" ht="40.049999999999997" customHeight="1" x14ac:dyDescent="0.25">
      <c r="B27" s="51" t="s">
        <v>36</v>
      </c>
      <c r="C27" s="56" t="s">
        <v>37</v>
      </c>
      <c r="D27" s="47">
        <v>44</v>
      </c>
      <c r="E27" s="39"/>
      <c r="F27" s="40">
        <f t="shared" si="0"/>
        <v>0</v>
      </c>
      <c r="G27" s="41">
        <f t="shared" si="1"/>
        <v>0</v>
      </c>
      <c r="H27" s="42">
        <f t="shared" si="2"/>
        <v>0</v>
      </c>
      <c r="I27" s="17"/>
      <c r="J27" s="17"/>
      <c r="K27" s="17"/>
      <c r="L27" s="14"/>
      <c r="M27" s="15"/>
      <c r="N27" s="15"/>
      <c r="O27" s="15"/>
      <c r="P27" s="15"/>
      <c r="Q27" s="14"/>
      <c r="R27" s="15"/>
      <c r="S27" s="15"/>
      <c r="T27" s="15"/>
      <c r="U27" s="15"/>
      <c r="V27" s="14"/>
      <c r="W27" s="15"/>
      <c r="X27" s="15"/>
      <c r="Y27" s="15"/>
      <c r="Z27" s="15"/>
      <c r="AA27" s="14"/>
      <c r="AB27" s="15"/>
      <c r="AC27" s="15"/>
      <c r="AD27" s="15"/>
      <c r="AE27" s="15"/>
      <c r="AF27" s="14"/>
      <c r="AG27" s="15"/>
      <c r="AH27" s="15"/>
      <c r="AI27" s="15"/>
      <c r="AJ27" s="15"/>
      <c r="AK27" s="14"/>
      <c r="AL27" s="15"/>
      <c r="AM27" s="15"/>
      <c r="AN27" s="15"/>
      <c r="AO27" s="15"/>
      <c r="AP27" s="14"/>
      <c r="AQ27" s="15"/>
      <c r="AR27" s="15"/>
      <c r="AS27" s="15"/>
      <c r="AT27" s="15"/>
      <c r="AU27" s="14"/>
      <c r="AV27" s="15"/>
      <c r="AW27" s="15"/>
      <c r="AX27" s="15"/>
      <c r="AY27" s="15"/>
      <c r="AZ27" s="14"/>
      <c r="BA27" s="15"/>
      <c r="BB27" s="15"/>
      <c r="BC27" s="15"/>
      <c r="BD27" s="15"/>
      <c r="BE27" s="14"/>
      <c r="BF27" s="15"/>
      <c r="BG27" s="15"/>
      <c r="BH27" s="15"/>
      <c r="BI27" s="15"/>
      <c r="BJ27" s="14"/>
      <c r="BK27" s="15"/>
      <c r="BL27" s="15"/>
      <c r="BM27" s="15"/>
      <c r="BN27" s="15"/>
      <c r="BO27" s="14"/>
      <c r="BP27" s="15"/>
      <c r="BQ27" s="15"/>
      <c r="BR27" s="15"/>
      <c r="BS27" s="15"/>
      <c r="BT27" s="14"/>
    </row>
    <row r="28" spans="2:72" s="16" customFormat="1" ht="40.049999999999997" customHeight="1" x14ac:dyDescent="0.25">
      <c r="B28" s="51" t="s">
        <v>38</v>
      </c>
      <c r="C28" s="57" t="s">
        <v>39</v>
      </c>
      <c r="D28" s="47">
        <v>0</v>
      </c>
      <c r="E28" s="39"/>
      <c r="F28" s="40">
        <f t="shared" si="0"/>
        <v>0</v>
      </c>
      <c r="G28" s="41">
        <f t="shared" si="1"/>
        <v>0</v>
      </c>
      <c r="H28" s="42">
        <f t="shared" si="2"/>
        <v>0</v>
      </c>
      <c r="I28" s="17"/>
      <c r="J28" s="17"/>
      <c r="K28" s="17"/>
      <c r="L28" s="14"/>
      <c r="M28" s="15"/>
      <c r="N28" s="15"/>
      <c r="O28" s="15"/>
      <c r="P28" s="15"/>
      <c r="Q28" s="14"/>
      <c r="R28" s="15"/>
      <c r="S28" s="15"/>
      <c r="T28" s="15"/>
      <c r="U28" s="15"/>
      <c r="V28" s="14"/>
      <c r="W28" s="15"/>
      <c r="X28" s="15"/>
      <c r="Y28" s="15"/>
      <c r="Z28" s="15"/>
      <c r="AA28" s="14"/>
      <c r="AB28" s="15"/>
      <c r="AC28" s="15"/>
      <c r="AD28" s="15"/>
      <c r="AE28" s="15"/>
      <c r="AF28" s="14"/>
      <c r="AG28" s="15"/>
      <c r="AH28" s="15"/>
      <c r="AI28" s="15"/>
      <c r="AJ28" s="15"/>
      <c r="AK28" s="14"/>
      <c r="AL28" s="15"/>
      <c r="AM28" s="15"/>
      <c r="AN28" s="15"/>
      <c r="AO28" s="15"/>
      <c r="AP28" s="14"/>
      <c r="AQ28" s="15"/>
      <c r="AR28" s="15"/>
      <c r="AS28" s="15"/>
      <c r="AT28" s="15"/>
      <c r="AU28" s="14"/>
      <c r="AV28" s="15"/>
      <c r="AW28" s="15"/>
      <c r="AX28" s="15"/>
      <c r="AY28" s="15"/>
      <c r="AZ28" s="14"/>
      <c r="BA28" s="15"/>
      <c r="BB28" s="15"/>
      <c r="BC28" s="15"/>
      <c r="BD28" s="15"/>
      <c r="BE28" s="14"/>
      <c r="BF28" s="15"/>
      <c r="BG28" s="15"/>
      <c r="BH28" s="15"/>
      <c r="BI28" s="15"/>
      <c r="BJ28" s="14"/>
      <c r="BK28" s="15"/>
      <c r="BL28" s="15"/>
      <c r="BM28" s="15"/>
      <c r="BN28" s="15"/>
      <c r="BO28" s="14"/>
      <c r="BP28" s="15"/>
      <c r="BQ28" s="15"/>
      <c r="BR28" s="15"/>
      <c r="BS28" s="15"/>
      <c r="BT28" s="14"/>
    </row>
    <row r="29" spans="2:72" s="16" customFormat="1" ht="40.049999999999997" customHeight="1" x14ac:dyDescent="0.25">
      <c r="B29" s="51" t="s">
        <v>40</v>
      </c>
      <c r="C29" s="58" t="s">
        <v>81</v>
      </c>
      <c r="D29" s="47">
        <v>3</v>
      </c>
      <c r="E29" s="39"/>
      <c r="F29" s="40">
        <f t="shared" si="0"/>
        <v>0</v>
      </c>
      <c r="G29" s="41">
        <f t="shared" si="1"/>
        <v>0</v>
      </c>
      <c r="H29" s="42">
        <f t="shared" si="2"/>
        <v>0</v>
      </c>
      <c r="I29" s="17"/>
      <c r="J29" s="13"/>
      <c r="K29" s="13"/>
      <c r="L29" s="14"/>
      <c r="M29" s="15"/>
      <c r="N29" s="15"/>
      <c r="O29" s="15"/>
      <c r="P29" s="15"/>
      <c r="Q29" s="14"/>
      <c r="R29" s="15"/>
      <c r="S29" s="15"/>
      <c r="T29" s="15"/>
      <c r="U29" s="15"/>
      <c r="V29" s="14"/>
      <c r="W29" s="15"/>
      <c r="X29" s="15"/>
      <c r="Y29" s="15"/>
      <c r="Z29" s="15"/>
      <c r="AA29" s="14"/>
      <c r="AB29" s="15"/>
      <c r="AC29" s="15"/>
      <c r="AD29" s="15"/>
      <c r="AE29" s="15"/>
      <c r="AF29" s="14"/>
      <c r="AG29" s="15"/>
      <c r="AH29" s="15"/>
      <c r="AI29" s="15"/>
      <c r="AJ29" s="15"/>
      <c r="AK29" s="14"/>
      <c r="AL29" s="15"/>
      <c r="AM29" s="15"/>
      <c r="AN29" s="15"/>
      <c r="AO29" s="15"/>
      <c r="AP29" s="14"/>
      <c r="AQ29" s="15"/>
      <c r="AR29" s="15"/>
      <c r="AS29" s="15"/>
      <c r="AT29" s="15"/>
      <c r="AU29" s="14"/>
      <c r="AV29" s="15"/>
      <c r="AW29" s="15"/>
      <c r="AX29" s="15"/>
      <c r="AY29" s="15"/>
      <c r="AZ29" s="14"/>
      <c r="BA29" s="15"/>
      <c r="BB29" s="15"/>
      <c r="BC29" s="15"/>
      <c r="BD29" s="15"/>
      <c r="BE29" s="14"/>
      <c r="BF29" s="15"/>
      <c r="BG29" s="15"/>
      <c r="BH29" s="15"/>
      <c r="BI29" s="15"/>
      <c r="BJ29" s="14"/>
      <c r="BK29" s="15"/>
      <c r="BL29" s="15"/>
      <c r="BM29" s="15"/>
      <c r="BN29" s="15"/>
      <c r="BO29" s="14"/>
      <c r="BP29" s="18"/>
      <c r="BQ29" s="18"/>
      <c r="BR29" s="18"/>
      <c r="BS29" s="18"/>
      <c r="BT29" s="14"/>
    </row>
    <row r="30" spans="2:72" s="16" customFormat="1" ht="40.049999999999997" customHeight="1" x14ac:dyDescent="0.25">
      <c r="B30" s="51" t="s">
        <v>41</v>
      </c>
      <c r="C30" s="52" t="s">
        <v>42</v>
      </c>
      <c r="D30" s="47">
        <v>640</v>
      </c>
      <c r="E30" s="39"/>
      <c r="F30" s="40">
        <f t="shared" si="0"/>
        <v>0</v>
      </c>
      <c r="G30" s="41">
        <f t="shared" si="1"/>
        <v>0</v>
      </c>
      <c r="H30" s="42">
        <f t="shared" si="2"/>
        <v>0</v>
      </c>
      <c r="I30" s="17"/>
      <c r="J30" s="13"/>
      <c r="K30" s="13"/>
      <c r="L30" s="14"/>
      <c r="M30" s="15"/>
      <c r="N30" s="15"/>
      <c r="O30" s="15"/>
      <c r="P30" s="15"/>
      <c r="Q30" s="14"/>
      <c r="R30" s="15"/>
      <c r="S30" s="15"/>
      <c r="T30" s="15"/>
      <c r="U30" s="15"/>
      <c r="V30" s="14"/>
      <c r="W30" s="15"/>
      <c r="X30" s="15"/>
      <c r="Y30" s="15"/>
      <c r="Z30" s="15"/>
      <c r="AA30" s="14"/>
      <c r="AB30" s="15"/>
      <c r="AC30" s="15"/>
      <c r="AD30" s="15"/>
      <c r="AE30" s="15"/>
      <c r="AF30" s="14"/>
      <c r="AG30" s="15"/>
      <c r="AH30" s="15"/>
      <c r="AI30" s="15"/>
      <c r="AJ30" s="15"/>
      <c r="AK30" s="14"/>
      <c r="AL30" s="15"/>
      <c r="AM30" s="15"/>
      <c r="AN30" s="15"/>
      <c r="AO30" s="15"/>
      <c r="AP30" s="14"/>
      <c r="AQ30" s="15"/>
      <c r="AR30" s="15"/>
      <c r="AS30" s="15"/>
      <c r="AT30" s="15"/>
      <c r="AU30" s="14"/>
      <c r="AV30" s="15"/>
      <c r="AW30" s="15"/>
      <c r="AX30" s="15"/>
      <c r="AY30" s="15"/>
      <c r="AZ30" s="14"/>
      <c r="BA30" s="15"/>
      <c r="BB30" s="15"/>
      <c r="BC30" s="15"/>
      <c r="BD30" s="15"/>
      <c r="BE30" s="14"/>
      <c r="BF30" s="15"/>
      <c r="BG30" s="15"/>
      <c r="BH30" s="15"/>
      <c r="BI30" s="15"/>
      <c r="BJ30" s="14"/>
      <c r="BK30" s="15"/>
      <c r="BL30" s="15"/>
      <c r="BM30" s="15"/>
      <c r="BN30" s="15"/>
      <c r="BO30" s="14"/>
      <c r="BP30" s="15"/>
      <c r="BQ30" s="15"/>
      <c r="BR30" s="15"/>
      <c r="BS30" s="15"/>
      <c r="BT30" s="14"/>
    </row>
    <row r="31" spans="2:72" s="16" customFormat="1" ht="40.049999999999997" customHeight="1" x14ac:dyDescent="0.25">
      <c r="B31" s="51" t="s">
        <v>43</v>
      </c>
      <c r="C31" s="52" t="s">
        <v>44</v>
      </c>
      <c r="D31" s="47">
        <v>40</v>
      </c>
      <c r="E31" s="39"/>
      <c r="F31" s="40">
        <f t="shared" si="0"/>
        <v>0</v>
      </c>
      <c r="G31" s="41">
        <f t="shared" si="1"/>
        <v>0</v>
      </c>
      <c r="H31" s="42">
        <f t="shared" si="2"/>
        <v>0</v>
      </c>
      <c r="I31" s="17"/>
      <c r="J31" s="13"/>
      <c r="K31" s="13"/>
      <c r="L31" s="14"/>
      <c r="M31" s="15"/>
      <c r="N31" s="15"/>
      <c r="O31" s="15"/>
      <c r="P31" s="15"/>
      <c r="Q31" s="14"/>
      <c r="R31" s="15"/>
      <c r="S31" s="15"/>
      <c r="T31" s="15"/>
      <c r="U31" s="15"/>
      <c r="V31" s="14"/>
      <c r="W31" s="15"/>
      <c r="X31" s="15"/>
      <c r="Y31" s="15"/>
      <c r="Z31" s="15"/>
      <c r="AA31" s="14"/>
      <c r="AB31" s="15"/>
      <c r="AC31" s="15"/>
      <c r="AD31" s="15"/>
      <c r="AE31" s="15"/>
      <c r="AF31" s="14"/>
      <c r="AG31" s="15"/>
      <c r="AH31" s="15"/>
      <c r="AI31" s="15"/>
      <c r="AJ31" s="15"/>
      <c r="AK31" s="14"/>
      <c r="AL31" s="15"/>
      <c r="AM31" s="15"/>
      <c r="AN31" s="15"/>
      <c r="AO31" s="15"/>
      <c r="AP31" s="14"/>
      <c r="AQ31" s="15"/>
      <c r="AR31" s="15"/>
      <c r="AS31" s="15"/>
      <c r="AT31" s="15"/>
      <c r="AU31" s="14"/>
      <c r="AV31" s="15"/>
      <c r="AW31" s="15"/>
      <c r="AX31" s="15"/>
      <c r="AY31" s="15"/>
      <c r="AZ31" s="14"/>
      <c r="BA31" s="15"/>
      <c r="BB31" s="15"/>
      <c r="BC31" s="15"/>
      <c r="BD31" s="15"/>
      <c r="BE31" s="14"/>
      <c r="BF31" s="15"/>
      <c r="BG31" s="15"/>
      <c r="BH31" s="15"/>
      <c r="BI31" s="15"/>
      <c r="BJ31" s="14"/>
      <c r="BK31" s="15"/>
      <c r="BL31" s="15"/>
      <c r="BM31" s="15"/>
      <c r="BN31" s="15"/>
      <c r="BO31" s="14"/>
      <c r="BP31" s="15"/>
      <c r="BQ31" s="15"/>
      <c r="BR31" s="15"/>
      <c r="BS31" s="15"/>
      <c r="BT31" s="14"/>
    </row>
    <row r="32" spans="2:72" s="16" customFormat="1" ht="40.049999999999997" customHeight="1" x14ac:dyDescent="0.25">
      <c r="B32" s="51" t="s">
        <v>45</v>
      </c>
      <c r="C32" s="57" t="s">
        <v>46</v>
      </c>
      <c r="D32" s="47">
        <v>24</v>
      </c>
      <c r="E32" s="39"/>
      <c r="F32" s="40">
        <f t="shared" si="0"/>
        <v>0</v>
      </c>
      <c r="G32" s="41">
        <f t="shared" si="1"/>
        <v>0</v>
      </c>
      <c r="H32" s="42">
        <f t="shared" si="2"/>
        <v>0</v>
      </c>
      <c r="I32" s="17"/>
      <c r="J32" s="17"/>
      <c r="K32" s="17"/>
      <c r="L32" s="14"/>
      <c r="M32" s="15"/>
      <c r="N32" s="15"/>
      <c r="O32" s="15"/>
      <c r="P32" s="15"/>
      <c r="Q32" s="14"/>
      <c r="R32" s="15"/>
      <c r="S32" s="15"/>
      <c r="T32" s="15"/>
      <c r="U32" s="15"/>
      <c r="V32" s="14"/>
      <c r="W32" s="15"/>
      <c r="X32" s="15"/>
      <c r="Y32" s="15"/>
      <c r="Z32" s="15"/>
      <c r="AA32" s="14"/>
      <c r="AB32" s="15"/>
      <c r="AC32" s="15"/>
      <c r="AD32" s="15"/>
      <c r="AE32" s="15"/>
      <c r="AF32" s="14"/>
      <c r="AG32" s="15"/>
      <c r="AH32" s="15"/>
      <c r="AI32" s="15"/>
      <c r="AJ32" s="15"/>
      <c r="AK32" s="14"/>
      <c r="AL32" s="15"/>
      <c r="AM32" s="15"/>
      <c r="AN32" s="15"/>
      <c r="AO32" s="15"/>
      <c r="AP32" s="14"/>
      <c r="AQ32" s="15"/>
      <c r="AR32" s="15"/>
      <c r="AS32" s="15"/>
      <c r="AT32" s="15"/>
      <c r="AU32" s="14"/>
      <c r="AV32" s="15"/>
      <c r="AW32" s="15"/>
      <c r="AX32" s="15"/>
      <c r="AY32" s="15"/>
      <c r="AZ32" s="14"/>
      <c r="BA32" s="15"/>
      <c r="BB32" s="15"/>
      <c r="BC32" s="15"/>
      <c r="BD32" s="15"/>
      <c r="BE32" s="14"/>
      <c r="BF32" s="15"/>
      <c r="BG32" s="15"/>
      <c r="BH32" s="15"/>
      <c r="BI32" s="15"/>
      <c r="BJ32" s="14"/>
      <c r="BK32" s="15"/>
      <c r="BL32" s="15"/>
      <c r="BM32" s="15"/>
      <c r="BN32" s="15"/>
      <c r="BO32" s="14"/>
      <c r="BP32" s="15"/>
      <c r="BQ32" s="15"/>
      <c r="BR32" s="15"/>
      <c r="BS32" s="15"/>
      <c r="BT32" s="14"/>
    </row>
    <row r="33" spans="2:86" s="16" customFormat="1" ht="40.049999999999997" customHeight="1" x14ac:dyDescent="0.25">
      <c r="B33" s="51" t="s">
        <v>47</v>
      </c>
      <c r="C33" s="57" t="s">
        <v>82</v>
      </c>
      <c r="D33" s="47">
        <v>32</v>
      </c>
      <c r="E33" s="39"/>
      <c r="F33" s="40">
        <f t="shared" si="0"/>
        <v>0</v>
      </c>
      <c r="G33" s="41">
        <f t="shared" si="1"/>
        <v>0</v>
      </c>
      <c r="H33" s="42">
        <f t="shared" si="2"/>
        <v>0</v>
      </c>
      <c r="I33" s="17"/>
      <c r="J33" s="13"/>
      <c r="K33" s="13"/>
      <c r="L33" s="14"/>
      <c r="M33" s="15"/>
      <c r="N33" s="15"/>
      <c r="O33" s="15"/>
      <c r="P33" s="15"/>
      <c r="Q33" s="14"/>
      <c r="R33" s="15"/>
      <c r="S33" s="15"/>
      <c r="T33" s="15"/>
      <c r="U33" s="15"/>
      <c r="V33" s="14"/>
      <c r="W33" s="15"/>
      <c r="X33" s="15"/>
      <c r="Y33" s="15"/>
      <c r="Z33" s="15"/>
      <c r="AA33" s="14"/>
      <c r="AB33" s="15"/>
      <c r="AC33" s="15"/>
      <c r="AD33" s="15"/>
      <c r="AE33" s="15"/>
      <c r="AF33" s="14"/>
      <c r="AG33" s="15"/>
      <c r="AH33" s="15"/>
      <c r="AI33" s="15"/>
      <c r="AJ33" s="15"/>
      <c r="AK33" s="14"/>
      <c r="AL33" s="15"/>
      <c r="AM33" s="15"/>
      <c r="AN33" s="15"/>
      <c r="AO33" s="15"/>
      <c r="AP33" s="14"/>
      <c r="AQ33" s="15"/>
      <c r="AR33" s="15"/>
      <c r="AS33" s="15"/>
      <c r="AT33" s="15"/>
      <c r="AU33" s="14"/>
      <c r="AV33" s="15"/>
      <c r="AW33" s="15"/>
      <c r="AX33" s="15"/>
      <c r="AY33" s="15"/>
      <c r="AZ33" s="14"/>
      <c r="BA33" s="15"/>
      <c r="BB33" s="15"/>
      <c r="BC33" s="15"/>
      <c r="BD33" s="15"/>
      <c r="BE33" s="14"/>
      <c r="BF33" s="15"/>
      <c r="BG33" s="15"/>
      <c r="BH33" s="15"/>
      <c r="BI33" s="15"/>
      <c r="BJ33" s="14"/>
      <c r="BK33" s="15"/>
      <c r="BL33" s="15"/>
      <c r="BM33" s="15"/>
      <c r="BN33" s="15"/>
      <c r="BO33" s="14"/>
      <c r="BP33" s="15"/>
      <c r="BQ33" s="15"/>
      <c r="BR33" s="15"/>
      <c r="BS33" s="15"/>
      <c r="BT33" s="14"/>
    </row>
    <row r="34" spans="2:86" s="16" customFormat="1" ht="40.049999999999997" customHeight="1" x14ac:dyDescent="0.25">
      <c r="B34" s="51" t="s">
        <v>48</v>
      </c>
      <c r="C34" s="59" t="s">
        <v>49</v>
      </c>
      <c r="D34" s="47">
        <v>64</v>
      </c>
      <c r="E34" s="39"/>
      <c r="F34" s="40">
        <f t="shared" si="0"/>
        <v>0</v>
      </c>
      <c r="G34" s="41">
        <f t="shared" si="1"/>
        <v>0</v>
      </c>
      <c r="H34" s="42">
        <f t="shared" si="2"/>
        <v>0</v>
      </c>
      <c r="I34" s="17"/>
      <c r="J34" s="13"/>
      <c r="K34" s="13"/>
      <c r="L34" s="14"/>
      <c r="M34" s="15"/>
      <c r="N34" s="15"/>
      <c r="O34" s="15"/>
      <c r="P34" s="15"/>
      <c r="Q34" s="14"/>
      <c r="R34" s="15"/>
      <c r="S34" s="15"/>
      <c r="T34" s="15"/>
      <c r="U34" s="15"/>
      <c r="V34" s="14"/>
      <c r="W34" s="15"/>
      <c r="X34" s="15"/>
      <c r="Y34" s="15"/>
      <c r="Z34" s="15"/>
      <c r="AA34" s="14"/>
      <c r="AB34" s="15"/>
      <c r="AC34" s="15"/>
      <c r="AD34" s="15"/>
      <c r="AE34" s="15"/>
      <c r="AF34" s="14"/>
      <c r="AG34" s="15"/>
      <c r="AH34" s="15"/>
      <c r="AI34" s="15"/>
      <c r="AJ34" s="15"/>
      <c r="AK34" s="14"/>
      <c r="AL34" s="15"/>
      <c r="AM34" s="15"/>
      <c r="AN34" s="15"/>
      <c r="AO34" s="15"/>
      <c r="AP34" s="14"/>
      <c r="AQ34" s="15"/>
      <c r="AR34" s="15"/>
      <c r="AS34" s="15"/>
      <c r="AT34" s="15"/>
      <c r="AU34" s="14"/>
      <c r="AV34" s="15"/>
      <c r="AW34" s="15"/>
      <c r="AX34" s="15"/>
      <c r="AY34" s="15"/>
      <c r="AZ34" s="14"/>
      <c r="BA34" s="15"/>
      <c r="BB34" s="15"/>
      <c r="BC34" s="15"/>
      <c r="BD34" s="15"/>
      <c r="BE34" s="14"/>
      <c r="BF34" s="15"/>
      <c r="BG34" s="15"/>
      <c r="BH34" s="15"/>
      <c r="BI34" s="15"/>
      <c r="BJ34" s="14"/>
      <c r="BK34" s="15"/>
      <c r="BL34" s="15"/>
      <c r="BM34" s="15"/>
      <c r="BN34" s="15"/>
      <c r="BO34" s="14"/>
      <c r="BP34" s="15"/>
      <c r="BQ34" s="15"/>
      <c r="BR34" s="15"/>
      <c r="BS34" s="15"/>
      <c r="BT34" s="14"/>
    </row>
    <row r="35" spans="2:86" s="16" customFormat="1" ht="40.049999999999997" customHeight="1" x14ac:dyDescent="0.25">
      <c r="B35" s="51" t="s">
        <v>50</v>
      </c>
      <c r="C35" s="52" t="s">
        <v>51</v>
      </c>
      <c r="D35" s="47">
        <v>302</v>
      </c>
      <c r="E35" s="39"/>
      <c r="F35" s="40">
        <f t="shared" si="0"/>
        <v>0</v>
      </c>
      <c r="G35" s="41">
        <f t="shared" si="1"/>
        <v>0</v>
      </c>
      <c r="H35" s="42">
        <f t="shared" si="2"/>
        <v>0</v>
      </c>
      <c r="I35" s="17"/>
      <c r="J35" s="13"/>
      <c r="K35" s="13"/>
      <c r="L35" s="14"/>
      <c r="M35" s="15"/>
      <c r="N35" s="15"/>
      <c r="O35" s="15"/>
      <c r="P35" s="15"/>
      <c r="Q35" s="14"/>
      <c r="R35" s="15"/>
      <c r="S35" s="15"/>
      <c r="T35" s="15"/>
      <c r="U35" s="15"/>
      <c r="V35" s="14"/>
      <c r="W35" s="15"/>
      <c r="X35" s="15"/>
      <c r="Y35" s="15"/>
      <c r="Z35" s="15"/>
      <c r="AA35" s="14"/>
      <c r="AB35" s="15"/>
      <c r="AC35" s="15"/>
      <c r="AD35" s="15"/>
      <c r="AE35" s="15"/>
      <c r="AF35" s="14"/>
      <c r="AG35" s="15"/>
      <c r="AH35" s="15"/>
      <c r="AI35" s="15"/>
      <c r="AJ35" s="15"/>
      <c r="AK35" s="14"/>
      <c r="AL35" s="15"/>
      <c r="AM35" s="15"/>
      <c r="AN35" s="15"/>
      <c r="AO35" s="15"/>
      <c r="AP35" s="14"/>
      <c r="AQ35" s="15"/>
      <c r="AR35" s="15"/>
      <c r="AS35" s="15"/>
      <c r="AT35" s="15"/>
      <c r="AU35" s="14"/>
      <c r="AV35" s="15"/>
      <c r="AW35" s="15"/>
      <c r="AX35" s="15"/>
      <c r="AY35" s="15"/>
      <c r="AZ35" s="14"/>
      <c r="BA35" s="15"/>
      <c r="BB35" s="15"/>
      <c r="BC35" s="15"/>
      <c r="BD35" s="15"/>
      <c r="BE35" s="14"/>
      <c r="BF35" s="15"/>
      <c r="BG35" s="15"/>
      <c r="BH35" s="15"/>
      <c r="BI35" s="15"/>
      <c r="BJ35" s="14"/>
      <c r="BK35" s="15"/>
      <c r="BL35" s="15"/>
      <c r="BM35" s="15"/>
      <c r="BN35" s="15"/>
      <c r="BO35" s="14"/>
      <c r="BP35" s="15"/>
      <c r="BQ35" s="15"/>
      <c r="BR35" s="15"/>
      <c r="BS35" s="15"/>
      <c r="BT35" s="14"/>
    </row>
    <row r="36" spans="2:86" s="16" customFormat="1" ht="40.049999999999997" customHeight="1" x14ac:dyDescent="0.25">
      <c r="B36" s="51" t="s">
        <v>52</v>
      </c>
      <c r="C36" s="59" t="s">
        <v>53</v>
      </c>
      <c r="D36" s="47">
        <v>976</v>
      </c>
      <c r="E36" s="39"/>
      <c r="F36" s="40">
        <f t="shared" si="0"/>
        <v>0</v>
      </c>
      <c r="G36" s="41">
        <f t="shared" si="1"/>
        <v>0</v>
      </c>
      <c r="H36" s="42">
        <f t="shared" si="2"/>
        <v>0</v>
      </c>
      <c r="I36" s="17"/>
      <c r="J36" s="17"/>
      <c r="K36" s="17"/>
      <c r="L36" s="14"/>
      <c r="M36" s="15"/>
      <c r="N36" s="15"/>
      <c r="O36" s="15"/>
      <c r="P36" s="15"/>
      <c r="Q36" s="14"/>
      <c r="R36" s="15"/>
      <c r="S36" s="15"/>
      <c r="T36" s="15"/>
      <c r="U36" s="15"/>
      <c r="V36" s="14"/>
      <c r="W36" s="15"/>
      <c r="X36" s="15"/>
      <c r="Y36" s="15"/>
      <c r="Z36" s="15"/>
      <c r="AA36" s="14"/>
      <c r="AB36" s="15"/>
      <c r="AC36" s="15"/>
      <c r="AD36" s="15"/>
      <c r="AE36" s="15"/>
      <c r="AF36" s="14"/>
      <c r="AG36" s="15"/>
      <c r="AH36" s="15"/>
      <c r="AI36" s="15"/>
      <c r="AJ36" s="15"/>
      <c r="AK36" s="14"/>
      <c r="AL36" s="15"/>
      <c r="AM36" s="15"/>
      <c r="AN36" s="15"/>
      <c r="AO36" s="15"/>
      <c r="AP36" s="14"/>
      <c r="AQ36" s="15"/>
      <c r="AR36" s="15"/>
      <c r="AS36" s="15"/>
      <c r="AT36" s="15"/>
      <c r="AU36" s="14"/>
      <c r="AV36" s="15"/>
      <c r="AW36" s="15"/>
      <c r="AX36" s="15"/>
      <c r="AY36" s="15"/>
      <c r="AZ36" s="14"/>
      <c r="BA36" s="15"/>
      <c r="BB36" s="15"/>
      <c r="BC36" s="15"/>
      <c r="BD36" s="15"/>
      <c r="BE36" s="14"/>
      <c r="BF36" s="15"/>
      <c r="BG36" s="15"/>
      <c r="BH36" s="15"/>
      <c r="BI36" s="15"/>
      <c r="BJ36" s="14"/>
      <c r="BK36" s="15"/>
      <c r="BL36" s="15"/>
      <c r="BM36" s="15"/>
      <c r="BN36" s="15"/>
      <c r="BO36" s="14"/>
      <c r="BP36" s="15"/>
      <c r="BQ36" s="15"/>
      <c r="BR36" s="15"/>
      <c r="BS36" s="15"/>
      <c r="BT36" s="14"/>
    </row>
    <row r="37" spans="2:86" s="16" customFormat="1" ht="40.049999999999997" customHeight="1" x14ac:dyDescent="0.25">
      <c r="B37" s="51" t="s">
        <v>54</v>
      </c>
      <c r="C37" s="58" t="s">
        <v>55</v>
      </c>
      <c r="D37" s="47">
        <v>6</v>
      </c>
      <c r="E37" s="39"/>
      <c r="F37" s="40">
        <f t="shared" si="0"/>
        <v>0</v>
      </c>
      <c r="G37" s="41">
        <f t="shared" si="1"/>
        <v>0</v>
      </c>
      <c r="H37" s="42">
        <f t="shared" si="2"/>
        <v>0</v>
      </c>
      <c r="I37" s="17"/>
      <c r="J37" s="17"/>
      <c r="K37" s="17"/>
      <c r="L37" s="14"/>
      <c r="M37" s="15"/>
      <c r="N37" s="15"/>
      <c r="O37" s="15"/>
      <c r="P37" s="15"/>
      <c r="Q37" s="14"/>
      <c r="R37" s="15"/>
      <c r="S37" s="15"/>
      <c r="T37" s="15"/>
      <c r="U37" s="15"/>
      <c r="V37" s="14"/>
      <c r="W37" s="15"/>
      <c r="X37" s="15"/>
      <c r="Y37" s="15"/>
      <c r="Z37" s="15"/>
      <c r="AA37" s="14"/>
      <c r="AB37" s="15"/>
      <c r="AC37" s="15"/>
      <c r="AD37" s="15"/>
      <c r="AE37" s="15"/>
      <c r="AF37" s="14"/>
      <c r="AG37" s="15"/>
      <c r="AH37" s="15"/>
      <c r="AI37" s="15"/>
      <c r="AJ37" s="15"/>
      <c r="AK37" s="14"/>
      <c r="AL37" s="15"/>
      <c r="AM37" s="15"/>
      <c r="AN37" s="15"/>
      <c r="AO37" s="15"/>
      <c r="AP37" s="14"/>
      <c r="AQ37" s="15"/>
      <c r="AR37" s="15"/>
      <c r="AS37" s="15"/>
      <c r="AT37" s="15"/>
      <c r="AU37" s="14"/>
      <c r="AV37" s="15"/>
      <c r="AW37" s="15"/>
      <c r="AX37" s="15"/>
      <c r="AY37" s="15"/>
      <c r="AZ37" s="14"/>
      <c r="BA37" s="15"/>
      <c r="BB37" s="15"/>
      <c r="BC37" s="15"/>
      <c r="BD37" s="15"/>
      <c r="BE37" s="14"/>
      <c r="BF37" s="15"/>
      <c r="BG37" s="15"/>
      <c r="BH37" s="15"/>
      <c r="BI37" s="15"/>
      <c r="BJ37" s="14"/>
      <c r="BK37" s="15"/>
      <c r="BL37" s="15"/>
      <c r="BM37" s="15"/>
      <c r="BN37" s="15"/>
      <c r="BO37" s="14"/>
      <c r="BP37" s="15"/>
      <c r="BQ37" s="15"/>
      <c r="BR37" s="15"/>
      <c r="BS37" s="15"/>
      <c r="BT37" s="14"/>
    </row>
    <row r="38" spans="2:86" s="16" customFormat="1" ht="40.049999999999997" customHeight="1" x14ac:dyDescent="0.25">
      <c r="B38" s="51" t="s">
        <v>56</v>
      </c>
      <c r="C38" s="52" t="s">
        <v>57</v>
      </c>
      <c r="D38" s="47">
        <v>40</v>
      </c>
      <c r="E38" s="39"/>
      <c r="F38" s="40">
        <f t="shared" si="0"/>
        <v>0</v>
      </c>
      <c r="G38" s="41">
        <f t="shared" si="1"/>
        <v>0</v>
      </c>
      <c r="H38" s="42">
        <f t="shared" si="2"/>
        <v>0</v>
      </c>
      <c r="I38" s="17"/>
      <c r="J38" s="13"/>
      <c r="K38" s="13"/>
      <c r="L38" s="14"/>
      <c r="M38" s="15"/>
      <c r="N38" s="15"/>
      <c r="O38" s="15"/>
      <c r="P38" s="15"/>
      <c r="Q38" s="14"/>
      <c r="R38" s="15"/>
      <c r="S38" s="15"/>
      <c r="T38" s="15"/>
      <c r="U38" s="15"/>
      <c r="V38" s="14"/>
      <c r="W38" s="15"/>
      <c r="X38" s="15"/>
      <c r="Y38" s="15"/>
      <c r="Z38" s="15"/>
      <c r="AA38" s="14"/>
      <c r="AB38" s="15"/>
      <c r="AC38" s="15"/>
      <c r="AD38" s="15"/>
      <c r="AE38" s="15"/>
      <c r="AF38" s="14"/>
      <c r="AG38" s="15"/>
      <c r="AH38" s="15"/>
      <c r="AI38" s="15"/>
      <c r="AJ38" s="15"/>
      <c r="AK38" s="14"/>
      <c r="AL38" s="15"/>
      <c r="AM38" s="15"/>
      <c r="AN38" s="15"/>
      <c r="AO38" s="15"/>
      <c r="AP38" s="14"/>
      <c r="AQ38" s="15"/>
      <c r="AR38" s="15"/>
      <c r="AS38" s="15"/>
      <c r="AT38" s="15"/>
      <c r="AU38" s="14"/>
      <c r="AV38" s="15"/>
      <c r="AW38" s="15"/>
      <c r="AX38" s="15"/>
      <c r="AY38" s="15"/>
      <c r="AZ38" s="14"/>
      <c r="BA38" s="15"/>
      <c r="BB38" s="15"/>
      <c r="BC38" s="15"/>
      <c r="BD38" s="15"/>
      <c r="BE38" s="14"/>
      <c r="BF38" s="15"/>
      <c r="BG38" s="15"/>
      <c r="BH38" s="15"/>
      <c r="BI38" s="15"/>
      <c r="BJ38" s="14"/>
      <c r="BK38" s="15"/>
      <c r="BL38" s="15"/>
      <c r="BM38" s="15"/>
      <c r="BN38" s="15"/>
      <c r="BO38" s="14"/>
      <c r="BP38" s="15"/>
      <c r="BQ38" s="15"/>
      <c r="BR38" s="15"/>
      <c r="BS38" s="15"/>
      <c r="BT38" s="14"/>
    </row>
    <row r="39" spans="2:86" s="16" customFormat="1" ht="40.049999999999997" customHeight="1" x14ac:dyDescent="0.25">
      <c r="B39" s="51" t="s">
        <v>58</v>
      </c>
      <c r="C39" s="52" t="s">
        <v>59</v>
      </c>
      <c r="D39" s="47">
        <v>440</v>
      </c>
      <c r="E39" s="39"/>
      <c r="F39" s="40">
        <f t="shared" si="0"/>
        <v>0</v>
      </c>
      <c r="G39" s="41">
        <f t="shared" si="1"/>
        <v>0</v>
      </c>
      <c r="H39" s="42">
        <f t="shared" si="2"/>
        <v>0</v>
      </c>
      <c r="I39" s="17"/>
      <c r="J39" s="13"/>
      <c r="K39" s="13"/>
      <c r="L39" s="14"/>
      <c r="M39" s="15"/>
      <c r="N39" s="15"/>
      <c r="O39" s="15"/>
      <c r="P39" s="15"/>
      <c r="Q39" s="14"/>
      <c r="R39" s="15"/>
      <c r="S39" s="15"/>
      <c r="T39" s="15"/>
      <c r="U39" s="15"/>
      <c r="V39" s="14"/>
      <c r="W39" s="15"/>
      <c r="X39" s="15"/>
      <c r="Y39" s="15"/>
      <c r="Z39" s="15"/>
      <c r="AA39" s="14"/>
      <c r="AB39" s="15"/>
      <c r="AC39" s="15"/>
      <c r="AD39" s="15"/>
      <c r="AE39" s="15"/>
      <c r="AF39" s="14"/>
      <c r="AG39" s="15"/>
      <c r="AH39" s="15"/>
      <c r="AI39" s="15"/>
      <c r="AJ39" s="15"/>
      <c r="AK39" s="14"/>
      <c r="AL39" s="15"/>
      <c r="AM39" s="15"/>
      <c r="AN39" s="15"/>
      <c r="AO39" s="15"/>
      <c r="AP39" s="14"/>
      <c r="AQ39" s="15"/>
      <c r="AR39" s="15"/>
      <c r="AS39" s="15"/>
      <c r="AT39" s="15"/>
      <c r="AU39" s="14"/>
      <c r="AV39" s="15"/>
      <c r="AW39" s="15"/>
      <c r="AX39" s="15"/>
      <c r="AY39" s="15"/>
      <c r="AZ39" s="14"/>
      <c r="BA39" s="15"/>
      <c r="BB39" s="15"/>
      <c r="BC39" s="15"/>
      <c r="BD39" s="15"/>
      <c r="BE39" s="14"/>
      <c r="BF39" s="15"/>
      <c r="BG39" s="15"/>
      <c r="BH39" s="15"/>
      <c r="BI39" s="15"/>
      <c r="BJ39" s="14"/>
      <c r="BK39" s="15"/>
      <c r="BL39" s="15"/>
      <c r="BM39" s="15"/>
      <c r="BN39" s="15"/>
      <c r="BO39" s="14"/>
      <c r="BP39" s="15"/>
      <c r="BQ39" s="15"/>
      <c r="BR39" s="15"/>
      <c r="BS39" s="15"/>
      <c r="BT39" s="14"/>
    </row>
    <row r="40" spans="2:86" ht="40.049999999999997" customHeight="1" x14ac:dyDescent="0.25">
      <c r="B40" s="51" t="s">
        <v>60</v>
      </c>
      <c r="C40" s="52" t="s">
        <v>61</v>
      </c>
      <c r="D40" s="47">
        <v>6</v>
      </c>
      <c r="E40" s="39"/>
      <c r="F40" s="40">
        <f t="shared" si="0"/>
        <v>0</v>
      </c>
      <c r="G40" s="41">
        <f t="shared" ref="G40:G41" si="5">(D40*E40)</f>
        <v>0</v>
      </c>
      <c r="H40" s="42">
        <f t="shared" si="2"/>
        <v>0</v>
      </c>
      <c r="I40" s="1"/>
    </row>
    <row r="41" spans="2:86" s="21" customFormat="1" ht="40.049999999999997" customHeight="1" x14ac:dyDescent="0.25">
      <c r="B41" s="51" t="s">
        <v>62</v>
      </c>
      <c r="C41" s="60" t="s">
        <v>63</v>
      </c>
      <c r="D41" s="47">
        <v>28</v>
      </c>
      <c r="E41" s="39"/>
      <c r="F41" s="40">
        <f t="shared" si="0"/>
        <v>0</v>
      </c>
      <c r="G41" s="41">
        <f t="shared" si="5"/>
        <v>0</v>
      </c>
      <c r="H41" s="42">
        <f t="shared" si="2"/>
        <v>0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</row>
    <row r="42" spans="2:86" ht="40.049999999999997" customHeight="1" x14ac:dyDescent="0.25">
      <c r="B42" s="51" t="s">
        <v>64</v>
      </c>
      <c r="C42" s="52" t="s">
        <v>65</v>
      </c>
      <c r="D42" s="47">
        <v>40</v>
      </c>
      <c r="E42" s="39"/>
      <c r="F42" s="40">
        <f t="shared" ref="F42:F45" si="6">E42+(E42*22%)</f>
        <v>0</v>
      </c>
      <c r="G42" s="41">
        <f t="shared" ref="G42:G45" si="7">(D42*E42)</f>
        <v>0</v>
      </c>
      <c r="H42" s="42">
        <f t="shared" ref="H42:H45" si="8">G42+(G42*22%)</f>
        <v>0</v>
      </c>
      <c r="I42" s="1"/>
    </row>
    <row r="43" spans="2:86" ht="40.049999999999997" customHeight="1" x14ac:dyDescent="0.25">
      <c r="B43" s="51" t="s">
        <v>66</v>
      </c>
      <c r="C43" s="54" t="s">
        <v>67</v>
      </c>
      <c r="D43" s="47">
        <v>4</v>
      </c>
      <c r="E43" s="39"/>
      <c r="F43" s="40">
        <f t="shared" si="6"/>
        <v>0</v>
      </c>
      <c r="G43" s="41">
        <f t="shared" si="7"/>
        <v>0</v>
      </c>
      <c r="H43" s="42">
        <f t="shared" si="8"/>
        <v>0</v>
      </c>
      <c r="I43" s="1"/>
    </row>
    <row r="44" spans="2:86" ht="40.049999999999997" customHeight="1" x14ac:dyDescent="0.25">
      <c r="B44" s="51" t="s">
        <v>68</v>
      </c>
      <c r="C44" s="58" t="s">
        <v>69</v>
      </c>
      <c r="D44" s="47">
        <v>2</v>
      </c>
      <c r="E44" s="39"/>
      <c r="F44" s="40">
        <f t="shared" si="6"/>
        <v>0</v>
      </c>
      <c r="G44" s="41">
        <f t="shared" si="7"/>
        <v>0</v>
      </c>
      <c r="H44" s="42">
        <f t="shared" si="8"/>
        <v>0</v>
      </c>
      <c r="I44" s="1"/>
    </row>
    <row r="45" spans="2:86" ht="40.049999999999997" customHeight="1" x14ac:dyDescent="0.25">
      <c r="B45" s="51" t="s">
        <v>70</v>
      </c>
      <c r="C45" s="52" t="s">
        <v>71</v>
      </c>
      <c r="D45" s="47">
        <v>40</v>
      </c>
      <c r="E45" s="39"/>
      <c r="F45" s="40">
        <f t="shared" si="6"/>
        <v>0</v>
      </c>
      <c r="G45" s="41">
        <f t="shared" si="7"/>
        <v>0</v>
      </c>
      <c r="H45" s="42">
        <f t="shared" si="8"/>
        <v>0</v>
      </c>
      <c r="I45" s="1"/>
    </row>
    <row r="46" spans="2:86" ht="40.049999999999997" customHeight="1" x14ac:dyDescent="0.25">
      <c r="B46" s="51" t="s">
        <v>72</v>
      </c>
      <c r="C46" s="52" t="s">
        <v>73</v>
      </c>
      <c r="D46" s="47">
        <v>2</v>
      </c>
      <c r="E46" s="39"/>
      <c r="F46" s="40">
        <f t="shared" ref="F46:F49" si="9">E46+(E46*22%)</f>
        <v>0</v>
      </c>
      <c r="G46" s="41">
        <f t="shared" ref="G46:G49" si="10">(D46*E46)</f>
        <v>0</v>
      </c>
      <c r="H46" s="42">
        <f t="shared" ref="H46:H49" si="11">G46+(G46*22%)</f>
        <v>0</v>
      </c>
      <c r="I46" s="1"/>
    </row>
    <row r="47" spans="2:86" ht="40.049999999999997" customHeight="1" x14ac:dyDescent="0.25">
      <c r="B47" s="51" t="s">
        <v>74</v>
      </c>
      <c r="C47" s="53" t="s">
        <v>75</v>
      </c>
      <c r="D47" s="47">
        <v>1480</v>
      </c>
      <c r="E47" s="39"/>
      <c r="F47" s="40">
        <f t="shared" si="9"/>
        <v>0</v>
      </c>
      <c r="G47" s="41">
        <f t="shared" si="10"/>
        <v>0</v>
      </c>
      <c r="H47" s="42">
        <f t="shared" si="11"/>
        <v>0</v>
      </c>
      <c r="I47" s="1"/>
    </row>
    <row r="48" spans="2:86" ht="40.049999999999997" customHeight="1" x14ac:dyDescent="0.25">
      <c r="B48" s="51" t="s">
        <v>76</v>
      </c>
      <c r="C48" s="52" t="s">
        <v>77</v>
      </c>
      <c r="D48" s="47">
        <v>0</v>
      </c>
      <c r="E48" s="39"/>
      <c r="F48" s="40">
        <f t="shared" si="9"/>
        <v>0</v>
      </c>
      <c r="G48" s="41">
        <f t="shared" si="10"/>
        <v>0</v>
      </c>
      <c r="H48" s="42">
        <f t="shared" si="11"/>
        <v>0</v>
      </c>
      <c r="I48" s="1"/>
    </row>
    <row r="49" spans="2:12" ht="40.049999999999997" customHeight="1" thickBot="1" x14ac:dyDescent="0.3">
      <c r="B49" s="61" t="s">
        <v>78</v>
      </c>
      <c r="C49" s="62" t="s">
        <v>79</v>
      </c>
      <c r="D49" s="48">
        <v>32</v>
      </c>
      <c r="E49" s="43"/>
      <c r="F49" s="44">
        <f t="shared" si="9"/>
        <v>0</v>
      </c>
      <c r="G49" s="45">
        <f t="shared" si="10"/>
        <v>0</v>
      </c>
      <c r="H49" s="46">
        <f t="shared" si="11"/>
        <v>0</v>
      </c>
      <c r="I49" s="1"/>
    </row>
    <row r="50" spans="2:12" ht="13.8" thickTop="1" x14ac:dyDescent="0.25">
      <c r="H50" s="1"/>
      <c r="I50" s="1"/>
    </row>
    <row r="51" spans="2:12" ht="17.399999999999999" customHeight="1" thickBot="1" x14ac:dyDescent="0.3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 ht="120" customHeight="1" thickTop="1" thickBot="1" x14ac:dyDescent="0.3">
      <c r="B52" s="97" t="s">
        <v>86</v>
      </c>
      <c r="C52" s="98"/>
      <c r="D52" s="98"/>
      <c r="E52" s="98"/>
      <c r="F52" s="98"/>
      <c r="G52" s="98"/>
      <c r="H52" s="99"/>
      <c r="I52" s="96"/>
      <c r="J52" s="96"/>
      <c r="K52" s="96"/>
      <c r="L52" s="96"/>
    </row>
    <row r="53" spans="2:12" ht="17.399999999999999" customHeight="1" thickTop="1" x14ac:dyDescent="0.25">
      <c r="B53" s="95"/>
      <c r="C53" s="95"/>
      <c r="D53" s="95"/>
      <c r="E53" s="95"/>
      <c r="F53" s="95"/>
      <c r="G53" s="95"/>
      <c r="H53" s="95"/>
      <c r="I53" s="96"/>
      <c r="J53" s="96"/>
      <c r="K53" s="96"/>
      <c r="L53" s="96"/>
    </row>
    <row r="54" spans="2:12" x14ac:dyDescent="0.25">
      <c r="H54" s="1"/>
      <c r="I54" s="1"/>
    </row>
    <row r="55" spans="2:12" x14ac:dyDescent="0.25">
      <c r="H55" s="1"/>
      <c r="I55" s="1"/>
    </row>
    <row r="56" spans="2:12" x14ac:dyDescent="0.25">
      <c r="H56" s="1"/>
      <c r="I56" s="1"/>
    </row>
    <row r="57" spans="2:12" x14ac:dyDescent="0.25">
      <c r="H57" s="1"/>
      <c r="I57" s="1"/>
    </row>
    <row r="58" spans="2:12" x14ac:dyDescent="0.25">
      <c r="H58" s="1"/>
      <c r="I58" s="1"/>
    </row>
    <row r="59" spans="2:12" x14ac:dyDescent="0.25">
      <c r="H59" s="1"/>
      <c r="I59" s="1"/>
    </row>
    <row r="60" spans="2:12" x14ac:dyDescent="0.25">
      <c r="H60" s="1"/>
      <c r="I60" s="1"/>
    </row>
    <row r="61" spans="2:12" x14ac:dyDescent="0.25">
      <c r="H61" s="1"/>
      <c r="I61" s="1"/>
    </row>
    <row r="62" spans="2:12" x14ac:dyDescent="0.25">
      <c r="H62" s="1"/>
      <c r="I62" s="1"/>
    </row>
    <row r="63" spans="2:12" x14ac:dyDescent="0.25">
      <c r="H63" s="1"/>
      <c r="I63" s="1"/>
    </row>
    <row r="64" spans="2:12" x14ac:dyDescent="0.25">
      <c r="H64" s="1"/>
      <c r="I64" s="1"/>
    </row>
    <row r="65" spans="8:9" x14ac:dyDescent="0.25">
      <c r="H65" s="1"/>
      <c r="I65" s="1"/>
    </row>
    <row r="66" spans="8:9" x14ac:dyDescent="0.25">
      <c r="H66" s="1"/>
      <c r="I66" s="1"/>
    </row>
    <row r="67" spans="8:9" x14ac:dyDescent="0.25">
      <c r="H67" s="1"/>
      <c r="I67" s="1"/>
    </row>
    <row r="68" spans="8:9" x14ac:dyDescent="0.25">
      <c r="H68" s="1"/>
      <c r="I68" s="1"/>
    </row>
    <row r="69" spans="8:9" x14ac:dyDescent="0.25">
      <c r="H69" s="1"/>
      <c r="I69" s="1"/>
    </row>
    <row r="70" spans="8:9" x14ac:dyDescent="0.25">
      <c r="H70" s="1"/>
      <c r="I70" s="1"/>
    </row>
    <row r="71" spans="8:9" x14ac:dyDescent="0.25">
      <c r="H71" s="1"/>
      <c r="I71" s="1"/>
    </row>
    <row r="72" spans="8:9" x14ac:dyDescent="0.25">
      <c r="H72" s="1"/>
      <c r="I72" s="1"/>
    </row>
    <row r="73" spans="8:9" x14ac:dyDescent="0.25">
      <c r="H73" s="1"/>
      <c r="I73" s="1"/>
    </row>
    <row r="74" spans="8:9" x14ac:dyDescent="0.25">
      <c r="H74" s="1"/>
      <c r="I74" s="1"/>
    </row>
    <row r="75" spans="8:9" x14ac:dyDescent="0.25">
      <c r="H75" s="1"/>
      <c r="I75" s="1"/>
    </row>
    <row r="76" spans="8:9" x14ac:dyDescent="0.25">
      <c r="H76" s="1"/>
      <c r="I76" s="1"/>
    </row>
    <row r="77" spans="8:9" x14ac:dyDescent="0.25">
      <c r="H77" s="1"/>
      <c r="I77" s="1"/>
    </row>
    <row r="78" spans="8:9" x14ac:dyDescent="0.25">
      <c r="H78" s="1"/>
      <c r="I78" s="1"/>
    </row>
    <row r="79" spans="8:9" x14ac:dyDescent="0.25">
      <c r="H79" s="1"/>
      <c r="I79" s="1"/>
    </row>
    <row r="80" spans="8:9" x14ac:dyDescent="0.25">
      <c r="H80" s="1"/>
      <c r="I80" s="1"/>
    </row>
    <row r="81" spans="8:9" x14ac:dyDescent="0.25">
      <c r="H81" s="1"/>
      <c r="I81" s="1"/>
    </row>
    <row r="82" spans="8:9" x14ac:dyDescent="0.25">
      <c r="H82" s="1"/>
      <c r="I82" s="1"/>
    </row>
    <row r="83" spans="8:9" x14ac:dyDescent="0.25">
      <c r="H83" s="1"/>
      <c r="I83" s="1"/>
    </row>
    <row r="84" spans="8:9" x14ac:dyDescent="0.25">
      <c r="H84" s="1"/>
      <c r="I84" s="1"/>
    </row>
    <row r="85" spans="8:9" x14ac:dyDescent="0.25">
      <c r="H85" s="1"/>
      <c r="I85" s="1"/>
    </row>
    <row r="86" spans="8:9" x14ac:dyDescent="0.25">
      <c r="H86" s="1"/>
      <c r="I86" s="1"/>
    </row>
    <row r="87" spans="8:9" x14ac:dyDescent="0.25">
      <c r="H87" s="1"/>
      <c r="I87" s="1"/>
    </row>
    <row r="88" spans="8:9" x14ac:dyDescent="0.25">
      <c r="H88" s="1"/>
      <c r="I88" s="1"/>
    </row>
    <row r="89" spans="8:9" x14ac:dyDescent="0.25">
      <c r="H89" s="1"/>
      <c r="I89" s="1"/>
    </row>
    <row r="90" spans="8:9" x14ac:dyDescent="0.25">
      <c r="H90" s="1"/>
      <c r="I90" s="1"/>
    </row>
    <row r="91" spans="8:9" x14ac:dyDescent="0.25">
      <c r="H91" s="1"/>
      <c r="I91" s="1"/>
    </row>
    <row r="92" spans="8:9" x14ac:dyDescent="0.25">
      <c r="H92" s="1"/>
      <c r="I92" s="1"/>
    </row>
    <row r="93" spans="8:9" x14ac:dyDescent="0.25">
      <c r="H93" s="1"/>
      <c r="I93" s="1"/>
    </row>
    <row r="94" spans="8:9" x14ac:dyDescent="0.25">
      <c r="H94" s="1"/>
      <c r="I94" s="1"/>
    </row>
    <row r="95" spans="8:9" x14ac:dyDescent="0.25">
      <c r="H95" s="1"/>
      <c r="I95" s="1"/>
    </row>
    <row r="96" spans="8:9" x14ac:dyDescent="0.25">
      <c r="H96" s="1"/>
      <c r="I96" s="1"/>
    </row>
    <row r="97" spans="8:9" x14ac:dyDescent="0.25">
      <c r="H97" s="1"/>
      <c r="I97" s="1"/>
    </row>
    <row r="98" spans="8:9" x14ac:dyDescent="0.25">
      <c r="H98" s="1"/>
      <c r="I98" s="1"/>
    </row>
    <row r="99" spans="8:9" x14ac:dyDescent="0.25">
      <c r="H99" s="1"/>
      <c r="I99" s="1"/>
    </row>
    <row r="100" spans="8:9" x14ac:dyDescent="0.25">
      <c r="H100" s="1"/>
      <c r="I100" s="1"/>
    </row>
    <row r="101" spans="8:9" x14ac:dyDescent="0.25">
      <c r="H101" s="1"/>
      <c r="I101" s="1"/>
    </row>
    <row r="102" spans="8:9" x14ac:dyDescent="0.25">
      <c r="H102" s="1"/>
      <c r="I102" s="1"/>
    </row>
    <row r="103" spans="8:9" x14ac:dyDescent="0.25">
      <c r="H103" s="1"/>
      <c r="I103" s="1"/>
    </row>
    <row r="104" spans="8:9" x14ac:dyDescent="0.25">
      <c r="H104" s="1"/>
      <c r="I104" s="1"/>
    </row>
    <row r="105" spans="8:9" x14ac:dyDescent="0.25">
      <c r="H105" s="1"/>
      <c r="I105" s="1"/>
    </row>
    <row r="106" spans="8:9" x14ac:dyDescent="0.25">
      <c r="H106" s="1"/>
      <c r="I106" s="1"/>
    </row>
    <row r="107" spans="8:9" x14ac:dyDescent="0.25">
      <c r="H107" s="1"/>
      <c r="I107" s="1"/>
    </row>
    <row r="108" spans="8:9" x14ac:dyDescent="0.25">
      <c r="H108" s="1"/>
      <c r="I108" s="1"/>
    </row>
    <row r="109" spans="8:9" x14ac:dyDescent="0.25">
      <c r="H109" s="1"/>
      <c r="I109" s="1"/>
    </row>
    <row r="110" spans="8:9" x14ac:dyDescent="0.25">
      <c r="H110" s="1"/>
      <c r="I110" s="1"/>
    </row>
    <row r="111" spans="8:9" x14ac:dyDescent="0.25">
      <c r="H111" s="1"/>
      <c r="I111" s="1"/>
    </row>
    <row r="112" spans="8:9" x14ac:dyDescent="0.25">
      <c r="H112" s="1"/>
      <c r="I112" s="1"/>
    </row>
    <row r="113" spans="8:9" x14ac:dyDescent="0.25">
      <c r="H113" s="1"/>
      <c r="I113" s="1"/>
    </row>
    <row r="114" spans="8:9" x14ac:dyDescent="0.25">
      <c r="H114" s="1"/>
      <c r="I114" s="1"/>
    </row>
    <row r="115" spans="8:9" x14ac:dyDescent="0.25">
      <c r="H115" s="1"/>
      <c r="I115" s="1"/>
    </row>
    <row r="116" spans="8:9" x14ac:dyDescent="0.25">
      <c r="H116" s="1"/>
      <c r="I116" s="1"/>
    </row>
    <row r="117" spans="8:9" x14ac:dyDescent="0.25">
      <c r="H117" s="1"/>
      <c r="I117" s="1"/>
    </row>
    <row r="118" spans="8:9" x14ac:dyDescent="0.25">
      <c r="H118" s="1"/>
      <c r="I118" s="1"/>
    </row>
    <row r="119" spans="8:9" x14ac:dyDescent="0.25">
      <c r="H119" s="1"/>
      <c r="I119" s="1"/>
    </row>
    <row r="120" spans="8:9" x14ac:dyDescent="0.25">
      <c r="H120" s="1"/>
      <c r="I120" s="1"/>
    </row>
    <row r="121" spans="8:9" x14ac:dyDescent="0.25">
      <c r="H121" s="1"/>
      <c r="I121" s="1"/>
    </row>
    <row r="122" spans="8:9" x14ac:dyDescent="0.25">
      <c r="H122" s="1"/>
      <c r="I122" s="1"/>
    </row>
    <row r="123" spans="8:9" x14ac:dyDescent="0.25">
      <c r="H123" s="1"/>
      <c r="I123" s="1"/>
    </row>
    <row r="124" spans="8:9" x14ac:dyDescent="0.25">
      <c r="H124" s="1"/>
      <c r="I124" s="1"/>
    </row>
    <row r="125" spans="8:9" x14ac:dyDescent="0.25">
      <c r="H125" s="1"/>
      <c r="I125" s="1"/>
    </row>
    <row r="126" spans="8:9" x14ac:dyDescent="0.25">
      <c r="H126" s="1"/>
      <c r="I126" s="1"/>
    </row>
    <row r="127" spans="8:9" x14ac:dyDescent="0.25">
      <c r="H127" s="1"/>
      <c r="I127" s="1"/>
    </row>
    <row r="128" spans="8:9" x14ac:dyDescent="0.25">
      <c r="H128" s="1"/>
      <c r="I128" s="1"/>
    </row>
    <row r="129" spans="8:9" x14ac:dyDescent="0.25">
      <c r="H129" s="1"/>
      <c r="I129" s="1"/>
    </row>
    <row r="130" spans="8:9" x14ac:dyDescent="0.25">
      <c r="H130" s="1"/>
      <c r="I130" s="1"/>
    </row>
    <row r="131" spans="8:9" x14ac:dyDescent="0.25">
      <c r="H131" s="1"/>
      <c r="I131" s="1"/>
    </row>
    <row r="132" spans="8:9" x14ac:dyDescent="0.25">
      <c r="H132" s="1"/>
      <c r="I132" s="1"/>
    </row>
    <row r="133" spans="8:9" x14ac:dyDescent="0.25">
      <c r="H133" s="1"/>
      <c r="I133" s="1"/>
    </row>
    <row r="134" spans="8:9" x14ac:dyDescent="0.25">
      <c r="H134" s="1"/>
      <c r="I134" s="1"/>
    </row>
    <row r="135" spans="8:9" x14ac:dyDescent="0.25">
      <c r="H135" s="1"/>
      <c r="I135" s="1"/>
    </row>
    <row r="136" spans="8:9" x14ac:dyDescent="0.25">
      <c r="H136" s="1"/>
      <c r="I136" s="1"/>
    </row>
    <row r="137" spans="8:9" x14ac:dyDescent="0.25">
      <c r="H137" s="1"/>
      <c r="I137" s="1"/>
    </row>
    <row r="138" spans="8:9" x14ac:dyDescent="0.25">
      <c r="H138" s="1"/>
      <c r="I138" s="1"/>
    </row>
    <row r="139" spans="8:9" x14ac:dyDescent="0.25">
      <c r="H139" s="1"/>
      <c r="I139" s="1"/>
    </row>
    <row r="140" spans="8:9" x14ac:dyDescent="0.25">
      <c r="H140" s="1"/>
      <c r="I140" s="1"/>
    </row>
    <row r="141" spans="8:9" x14ac:dyDescent="0.25">
      <c r="H141" s="1"/>
      <c r="I141" s="1"/>
    </row>
    <row r="142" spans="8:9" x14ac:dyDescent="0.25">
      <c r="H142" s="1"/>
      <c r="I142" s="1"/>
    </row>
    <row r="143" spans="8:9" x14ac:dyDescent="0.25">
      <c r="H143" s="1"/>
      <c r="I143" s="1"/>
    </row>
    <row r="144" spans="8:9" x14ac:dyDescent="0.25">
      <c r="H144" s="1"/>
      <c r="I144" s="1"/>
    </row>
    <row r="145" spans="8:9" x14ac:dyDescent="0.25">
      <c r="H145" s="1"/>
      <c r="I145" s="1"/>
    </row>
    <row r="146" spans="8:9" x14ac:dyDescent="0.25">
      <c r="H146" s="1"/>
      <c r="I146" s="1"/>
    </row>
    <row r="147" spans="8:9" x14ac:dyDescent="0.25">
      <c r="H147" s="1"/>
      <c r="I147" s="1"/>
    </row>
    <row r="148" spans="8:9" x14ac:dyDescent="0.25">
      <c r="H148" s="1"/>
      <c r="I148" s="1"/>
    </row>
    <row r="149" spans="8:9" x14ac:dyDescent="0.25">
      <c r="H149" s="1"/>
      <c r="I149" s="1"/>
    </row>
    <row r="150" spans="8:9" x14ac:dyDescent="0.25">
      <c r="H150" s="1"/>
      <c r="I150" s="1"/>
    </row>
    <row r="151" spans="8:9" x14ac:dyDescent="0.25">
      <c r="H151" s="1"/>
      <c r="I151" s="1"/>
    </row>
    <row r="152" spans="8:9" x14ac:dyDescent="0.25">
      <c r="H152" s="1"/>
      <c r="I152" s="1"/>
    </row>
    <row r="153" spans="8:9" x14ac:dyDescent="0.25">
      <c r="H153" s="1"/>
      <c r="I153" s="1"/>
    </row>
    <row r="154" spans="8:9" x14ac:dyDescent="0.25">
      <c r="H154" s="1"/>
      <c r="I154" s="1"/>
    </row>
    <row r="155" spans="8:9" x14ac:dyDescent="0.25">
      <c r="H155" s="1"/>
      <c r="I155" s="1"/>
    </row>
    <row r="156" spans="8:9" x14ac:dyDescent="0.25">
      <c r="H156" s="1"/>
      <c r="I156" s="1"/>
    </row>
    <row r="157" spans="8:9" x14ac:dyDescent="0.25">
      <c r="H157" s="1"/>
      <c r="I157" s="1"/>
    </row>
    <row r="158" spans="8:9" x14ac:dyDescent="0.25">
      <c r="H158" s="1"/>
      <c r="I158" s="1"/>
    </row>
    <row r="159" spans="8:9" x14ac:dyDescent="0.25">
      <c r="H159" s="1"/>
      <c r="I159" s="1"/>
    </row>
    <row r="160" spans="8:9" x14ac:dyDescent="0.25">
      <c r="H160" s="1"/>
      <c r="I160" s="1"/>
    </row>
    <row r="161" spans="8:9" x14ac:dyDescent="0.25">
      <c r="H161" s="1"/>
      <c r="I161" s="1"/>
    </row>
    <row r="162" spans="8:9" x14ac:dyDescent="0.25">
      <c r="H162" s="1"/>
      <c r="I162" s="1"/>
    </row>
    <row r="163" spans="8:9" x14ac:dyDescent="0.25">
      <c r="H163" s="1"/>
      <c r="I163" s="1"/>
    </row>
    <row r="164" spans="8:9" x14ac:dyDescent="0.25">
      <c r="H164" s="1"/>
      <c r="I164" s="1"/>
    </row>
    <row r="165" spans="8:9" x14ac:dyDescent="0.25">
      <c r="H165" s="1"/>
      <c r="I165" s="1"/>
    </row>
    <row r="166" spans="8:9" x14ac:dyDescent="0.25">
      <c r="H166" s="1"/>
      <c r="I166" s="1"/>
    </row>
    <row r="167" spans="8:9" x14ac:dyDescent="0.25">
      <c r="H167" s="1"/>
      <c r="I167" s="1"/>
    </row>
    <row r="168" spans="8:9" x14ac:dyDescent="0.25">
      <c r="H168" s="1"/>
      <c r="I168" s="1"/>
    </row>
    <row r="169" spans="8:9" x14ac:dyDescent="0.25">
      <c r="H169" s="1"/>
      <c r="I169" s="1"/>
    </row>
    <row r="170" spans="8:9" x14ac:dyDescent="0.25">
      <c r="H170" s="1"/>
      <c r="I170" s="1"/>
    </row>
    <row r="171" spans="8:9" x14ac:dyDescent="0.25">
      <c r="H171" s="1"/>
      <c r="I171" s="1"/>
    </row>
    <row r="172" spans="8:9" x14ac:dyDescent="0.25">
      <c r="H172" s="1"/>
      <c r="I172" s="1"/>
    </row>
    <row r="173" spans="8:9" x14ac:dyDescent="0.25">
      <c r="H173" s="1"/>
      <c r="I173" s="1"/>
    </row>
    <row r="174" spans="8:9" x14ac:dyDescent="0.25">
      <c r="H174" s="1"/>
      <c r="I174" s="1"/>
    </row>
    <row r="175" spans="8:9" x14ac:dyDescent="0.25">
      <c r="H175" s="1"/>
      <c r="I175" s="1"/>
    </row>
    <row r="176" spans="8:9" x14ac:dyDescent="0.25">
      <c r="H176" s="1"/>
      <c r="I176" s="1"/>
    </row>
    <row r="177" spans="8:9" x14ac:dyDescent="0.25">
      <c r="H177" s="1"/>
      <c r="I177" s="1"/>
    </row>
    <row r="178" spans="8:9" x14ac:dyDescent="0.25">
      <c r="H178" s="1"/>
      <c r="I178" s="1"/>
    </row>
    <row r="179" spans="8:9" x14ac:dyDescent="0.25">
      <c r="H179" s="1"/>
      <c r="I179" s="1"/>
    </row>
    <row r="180" spans="8:9" x14ac:dyDescent="0.25">
      <c r="H180" s="1"/>
      <c r="I180" s="1"/>
    </row>
    <row r="181" spans="8:9" x14ac:dyDescent="0.25">
      <c r="H181" s="1"/>
      <c r="I181" s="1"/>
    </row>
    <row r="182" spans="8:9" x14ac:dyDescent="0.25">
      <c r="H182" s="1"/>
      <c r="I182" s="1"/>
    </row>
    <row r="183" spans="8:9" x14ac:dyDescent="0.25">
      <c r="H183" s="1"/>
      <c r="I183" s="1"/>
    </row>
    <row r="184" spans="8:9" x14ac:dyDescent="0.25">
      <c r="H184" s="1"/>
      <c r="I184" s="1"/>
    </row>
    <row r="185" spans="8:9" x14ac:dyDescent="0.25">
      <c r="H185" s="1"/>
      <c r="I185" s="1"/>
    </row>
    <row r="186" spans="8:9" x14ac:dyDescent="0.25">
      <c r="H186" s="1"/>
      <c r="I186" s="1"/>
    </row>
    <row r="187" spans="8:9" x14ac:dyDescent="0.25">
      <c r="H187" s="1"/>
      <c r="I187" s="1"/>
    </row>
    <row r="188" spans="8:9" x14ac:dyDescent="0.25">
      <c r="H188" s="1"/>
      <c r="I188" s="1"/>
    </row>
    <row r="189" spans="8:9" x14ac:dyDescent="0.25">
      <c r="H189" s="1"/>
      <c r="I189" s="1"/>
    </row>
    <row r="190" spans="8:9" x14ac:dyDescent="0.25">
      <c r="H190" s="1"/>
      <c r="I190" s="1"/>
    </row>
    <row r="191" spans="8:9" x14ac:dyDescent="0.25">
      <c r="H191" s="1"/>
      <c r="I191" s="1"/>
    </row>
    <row r="192" spans="8:9" x14ac:dyDescent="0.25">
      <c r="H192" s="1"/>
      <c r="I192" s="1"/>
    </row>
    <row r="193" spans="8:9" x14ac:dyDescent="0.25">
      <c r="H193" s="1"/>
      <c r="I193" s="1"/>
    </row>
    <row r="194" spans="8:9" x14ac:dyDescent="0.25">
      <c r="H194" s="1"/>
      <c r="I194" s="1"/>
    </row>
    <row r="195" spans="8:9" x14ac:dyDescent="0.25">
      <c r="H195" s="1"/>
      <c r="I195" s="1"/>
    </row>
    <row r="196" spans="8:9" x14ac:dyDescent="0.25">
      <c r="H196" s="1"/>
      <c r="I196" s="1"/>
    </row>
    <row r="197" spans="8:9" x14ac:dyDescent="0.25">
      <c r="H197" s="1"/>
      <c r="I197" s="1"/>
    </row>
    <row r="198" spans="8:9" x14ac:dyDescent="0.25">
      <c r="H198" s="1"/>
      <c r="I198" s="1"/>
    </row>
    <row r="199" spans="8:9" x14ac:dyDescent="0.25">
      <c r="H199" s="1"/>
      <c r="I199" s="1"/>
    </row>
    <row r="200" spans="8:9" x14ac:dyDescent="0.25">
      <c r="H200" s="1"/>
      <c r="I200" s="1"/>
    </row>
    <row r="201" spans="8:9" x14ac:dyDescent="0.25">
      <c r="H201" s="1"/>
      <c r="I201" s="1"/>
    </row>
    <row r="202" spans="8:9" x14ac:dyDescent="0.25">
      <c r="H202" s="1"/>
      <c r="I202" s="1"/>
    </row>
    <row r="203" spans="8:9" x14ac:dyDescent="0.25">
      <c r="H203" s="1"/>
      <c r="I203" s="1"/>
    </row>
    <row r="204" spans="8:9" x14ac:dyDescent="0.25">
      <c r="H204" s="1"/>
      <c r="I204" s="1"/>
    </row>
    <row r="205" spans="8:9" x14ac:dyDescent="0.25">
      <c r="H205" s="1"/>
      <c r="I205" s="1"/>
    </row>
    <row r="206" spans="8:9" x14ac:dyDescent="0.25">
      <c r="H206" s="1"/>
      <c r="I206" s="1"/>
    </row>
    <row r="207" spans="8:9" x14ac:dyDescent="0.25">
      <c r="H207" s="1"/>
      <c r="I207" s="1"/>
    </row>
    <row r="208" spans="8:9" x14ac:dyDescent="0.25">
      <c r="H208" s="1"/>
      <c r="I208" s="1"/>
    </row>
    <row r="209" spans="8:9" x14ac:dyDescent="0.25">
      <c r="H209" s="1"/>
      <c r="I209" s="1"/>
    </row>
    <row r="210" spans="8:9" x14ac:dyDescent="0.25">
      <c r="H210" s="1"/>
      <c r="I210" s="1"/>
    </row>
    <row r="211" spans="8:9" x14ac:dyDescent="0.25">
      <c r="H211" s="1"/>
      <c r="I211" s="1"/>
    </row>
    <row r="212" spans="8:9" x14ac:dyDescent="0.25">
      <c r="H212" s="1"/>
      <c r="I212" s="1"/>
    </row>
    <row r="213" spans="8:9" x14ac:dyDescent="0.25">
      <c r="H213" s="1"/>
      <c r="I213" s="1"/>
    </row>
    <row r="214" spans="8:9" x14ac:dyDescent="0.25">
      <c r="H214" s="1"/>
      <c r="I214" s="1"/>
    </row>
    <row r="215" spans="8:9" x14ac:dyDescent="0.25">
      <c r="H215" s="1"/>
      <c r="I215" s="1"/>
    </row>
    <row r="216" spans="8:9" x14ac:dyDescent="0.25">
      <c r="H216" s="1"/>
      <c r="I216" s="1"/>
    </row>
    <row r="217" spans="8:9" x14ac:dyDescent="0.25">
      <c r="H217" s="1"/>
      <c r="I217" s="1"/>
    </row>
    <row r="218" spans="8:9" x14ac:dyDescent="0.25">
      <c r="H218" s="1"/>
      <c r="I218" s="1"/>
    </row>
    <row r="219" spans="8:9" x14ac:dyDescent="0.25">
      <c r="H219" s="1"/>
      <c r="I219" s="1"/>
    </row>
    <row r="220" spans="8:9" x14ac:dyDescent="0.25">
      <c r="H220" s="1"/>
      <c r="I220" s="1"/>
    </row>
    <row r="221" spans="8:9" x14ac:dyDescent="0.25">
      <c r="H221" s="1"/>
      <c r="I221" s="1"/>
    </row>
    <row r="222" spans="8:9" x14ac:dyDescent="0.25">
      <c r="H222" s="1"/>
      <c r="I222" s="1"/>
    </row>
    <row r="223" spans="8:9" x14ac:dyDescent="0.25">
      <c r="H223" s="1"/>
      <c r="I223" s="1"/>
    </row>
    <row r="224" spans="8:9" x14ac:dyDescent="0.25">
      <c r="H224" s="1"/>
      <c r="I224" s="1"/>
    </row>
    <row r="225" spans="8:9" x14ac:dyDescent="0.25">
      <c r="H225" s="1"/>
      <c r="I225" s="1"/>
    </row>
    <row r="226" spans="8:9" x14ac:dyDescent="0.25">
      <c r="H226" s="1"/>
      <c r="I226" s="1"/>
    </row>
    <row r="227" spans="8:9" x14ac:dyDescent="0.25">
      <c r="H227" s="1"/>
      <c r="I227" s="1"/>
    </row>
    <row r="228" spans="8:9" x14ac:dyDescent="0.25">
      <c r="H228" s="1"/>
      <c r="I228" s="1"/>
    </row>
    <row r="229" spans="8:9" x14ac:dyDescent="0.25">
      <c r="H229" s="1"/>
      <c r="I229" s="1"/>
    </row>
    <row r="230" spans="8:9" x14ac:dyDescent="0.25">
      <c r="H230" s="1"/>
      <c r="I230" s="1"/>
    </row>
    <row r="231" spans="8:9" x14ac:dyDescent="0.25">
      <c r="H231" s="1"/>
      <c r="I231" s="1"/>
    </row>
    <row r="232" spans="8:9" x14ac:dyDescent="0.25">
      <c r="H232" s="1"/>
      <c r="I232" s="1"/>
    </row>
    <row r="233" spans="8:9" x14ac:dyDescent="0.25">
      <c r="H233" s="1"/>
      <c r="I233" s="1"/>
    </row>
    <row r="234" spans="8:9" x14ac:dyDescent="0.25">
      <c r="H234" s="1"/>
      <c r="I234" s="1"/>
    </row>
    <row r="235" spans="8:9" x14ac:dyDescent="0.25">
      <c r="H235" s="1"/>
      <c r="I235" s="1"/>
    </row>
    <row r="236" spans="8:9" x14ac:dyDescent="0.25">
      <c r="H236" s="1"/>
      <c r="I236" s="1"/>
    </row>
    <row r="237" spans="8:9" x14ac:dyDescent="0.25">
      <c r="H237" s="1"/>
      <c r="I237" s="1"/>
    </row>
    <row r="238" spans="8:9" x14ac:dyDescent="0.25">
      <c r="H238" s="1"/>
      <c r="I238" s="1"/>
    </row>
    <row r="239" spans="8:9" x14ac:dyDescent="0.25">
      <c r="H239" s="1"/>
      <c r="I239" s="1"/>
    </row>
    <row r="240" spans="8:9" x14ac:dyDescent="0.25">
      <c r="H240" s="1"/>
      <c r="I240" s="1"/>
    </row>
    <row r="241" spans="8:9" x14ac:dyDescent="0.25">
      <c r="H241" s="1"/>
      <c r="I241" s="1"/>
    </row>
    <row r="242" spans="8:9" x14ac:dyDescent="0.25">
      <c r="H242" s="1"/>
      <c r="I242" s="1"/>
    </row>
    <row r="243" spans="8:9" x14ac:dyDescent="0.25">
      <c r="H243" s="1"/>
      <c r="I243" s="1"/>
    </row>
    <row r="244" spans="8:9" x14ac:dyDescent="0.25">
      <c r="H244" s="1"/>
      <c r="I244" s="1"/>
    </row>
    <row r="245" spans="8:9" x14ac:dyDescent="0.25">
      <c r="H245" s="1"/>
      <c r="I245" s="1"/>
    </row>
    <row r="246" spans="8:9" x14ac:dyDescent="0.25">
      <c r="H246" s="1"/>
      <c r="I246" s="1"/>
    </row>
    <row r="247" spans="8:9" x14ac:dyDescent="0.25">
      <c r="H247" s="1"/>
      <c r="I247" s="1"/>
    </row>
    <row r="248" spans="8:9" x14ac:dyDescent="0.25">
      <c r="H248" s="1"/>
      <c r="I248" s="1"/>
    </row>
    <row r="249" spans="8:9" x14ac:dyDescent="0.25">
      <c r="H249" s="1"/>
      <c r="I249" s="1"/>
    </row>
    <row r="250" spans="8:9" x14ac:dyDescent="0.25">
      <c r="H250" s="1"/>
      <c r="I250" s="1"/>
    </row>
    <row r="251" spans="8:9" x14ac:dyDescent="0.25">
      <c r="H251" s="1"/>
      <c r="I251" s="1"/>
    </row>
    <row r="252" spans="8:9" x14ac:dyDescent="0.25">
      <c r="H252" s="1"/>
      <c r="I252" s="1"/>
    </row>
    <row r="253" spans="8:9" x14ac:dyDescent="0.25">
      <c r="H253" s="1"/>
      <c r="I253" s="1"/>
    </row>
    <row r="254" spans="8:9" x14ac:dyDescent="0.25">
      <c r="H254" s="1"/>
      <c r="I254" s="1"/>
    </row>
    <row r="255" spans="8:9" x14ac:dyDescent="0.25">
      <c r="H255" s="1"/>
      <c r="I255" s="1"/>
    </row>
    <row r="256" spans="8:9" x14ac:dyDescent="0.25">
      <c r="H256" s="1"/>
      <c r="I256" s="1"/>
    </row>
    <row r="257" spans="8:9" x14ac:dyDescent="0.25">
      <c r="H257" s="1"/>
      <c r="I257" s="1"/>
    </row>
    <row r="258" spans="8:9" x14ac:dyDescent="0.25">
      <c r="H258" s="1"/>
      <c r="I258" s="1"/>
    </row>
    <row r="259" spans="8:9" x14ac:dyDescent="0.25">
      <c r="H259" s="1"/>
      <c r="I259" s="1"/>
    </row>
    <row r="260" spans="8:9" x14ac:dyDescent="0.25">
      <c r="H260" s="1"/>
      <c r="I260" s="1"/>
    </row>
    <row r="261" spans="8:9" x14ac:dyDescent="0.25">
      <c r="H261" s="1"/>
      <c r="I261" s="1"/>
    </row>
    <row r="262" spans="8:9" x14ac:dyDescent="0.25">
      <c r="H262" s="1"/>
      <c r="I262" s="1"/>
    </row>
    <row r="263" spans="8:9" x14ac:dyDescent="0.25">
      <c r="H263" s="1"/>
      <c r="I263" s="1"/>
    </row>
    <row r="264" spans="8:9" x14ac:dyDescent="0.25">
      <c r="H264" s="1"/>
      <c r="I264" s="1"/>
    </row>
    <row r="265" spans="8:9" x14ac:dyDescent="0.25">
      <c r="H265" s="1"/>
      <c r="I265" s="1"/>
    </row>
    <row r="266" spans="8:9" x14ac:dyDescent="0.25">
      <c r="H266" s="1"/>
      <c r="I266" s="1"/>
    </row>
    <row r="267" spans="8:9" x14ac:dyDescent="0.25">
      <c r="H267" s="1"/>
      <c r="I267" s="1"/>
    </row>
    <row r="268" spans="8:9" x14ac:dyDescent="0.25">
      <c r="H268" s="1"/>
      <c r="I268" s="1"/>
    </row>
    <row r="269" spans="8:9" x14ac:dyDescent="0.25">
      <c r="H269" s="1"/>
      <c r="I269" s="1"/>
    </row>
    <row r="270" spans="8:9" x14ac:dyDescent="0.25">
      <c r="H270" s="1"/>
      <c r="I270" s="1"/>
    </row>
    <row r="271" spans="8:9" x14ac:dyDescent="0.25">
      <c r="H271" s="1"/>
      <c r="I271" s="1"/>
    </row>
    <row r="272" spans="8:9" x14ac:dyDescent="0.25">
      <c r="H272" s="1"/>
      <c r="I272" s="1"/>
    </row>
    <row r="273" spans="8:9" x14ac:dyDescent="0.25">
      <c r="H273" s="1"/>
      <c r="I273" s="1"/>
    </row>
    <row r="274" spans="8:9" x14ac:dyDescent="0.25">
      <c r="H274" s="1"/>
      <c r="I274" s="1"/>
    </row>
    <row r="275" spans="8:9" x14ac:dyDescent="0.25">
      <c r="H275" s="1"/>
      <c r="I275" s="1"/>
    </row>
    <row r="276" spans="8:9" x14ac:dyDescent="0.25">
      <c r="H276" s="1"/>
      <c r="I276" s="1"/>
    </row>
    <row r="277" spans="8:9" x14ac:dyDescent="0.25">
      <c r="H277" s="1"/>
      <c r="I277" s="1"/>
    </row>
    <row r="278" spans="8:9" x14ac:dyDescent="0.25">
      <c r="H278" s="1"/>
      <c r="I278" s="1"/>
    </row>
    <row r="279" spans="8:9" x14ac:dyDescent="0.25">
      <c r="H279" s="1"/>
      <c r="I279" s="1"/>
    </row>
    <row r="280" spans="8:9" x14ac:dyDescent="0.25">
      <c r="H280" s="1"/>
      <c r="I280" s="1"/>
    </row>
    <row r="281" spans="8:9" x14ac:dyDescent="0.25">
      <c r="H281" s="1"/>
      <c r="I281" s="1"/>
    </row>
    <row r="282" spans="8:9" x14ac:dyDescent="0.25">
      <c r="H282" s="1"/>
      <c r="I282" s="1"/>
    </row>
    <row r="283" spans="8:9" x14ac:dyDescent="0.25">
      <c r="H283" s="1"/>
      <c r="I283" s="1"/>
    </row>
    <row r="284" spans="8:9" x14ac:dyDescent="0.25">
      <c r="H284" s="1"/>
      <c r="I284" s="1"/>
    </row>
    <row r="285" spans="8:9" x14ac:dyDescent="0.25">
      <c r="H285" s="1"/>
      <c r="I285" s="1"/>
    </row>
    <row r="286" spans="8:9" x14ac:dyDescent="0.25">
      <c r="H286" s="1"/>
      <c r="I286" s="1"/>
    </row>
    <row r="287" spans="8:9" x14ac:dyDescent="0.25">
      <c r="H287" s="1"/>
      <c r="I287" s="1"/>
    </row>
    <row r="288" spans="8:9" x14ac:dyDescent="0.25">
      <c r="H288" s="1"/>
      <c r="I288" s="1"/>
    </row>
    <row r="289" spans="8:9" x14ac:dyDescent="0.25">
      <c r="H289" s="1"/>
      <c r="I289" s="1"/>
    </row>
    <row r="290" spans="8:9" x14ac:dyDescent="0.25">
      <c r="H290" s="1"/>
      <c r="I290" s="1"/>
    </row>
    <row r="291" spans="8:9" x14ac:dyDescent="0.25">
      <c r="H291" s="1"/>
      <c r="I291" s="1"/>
    </row>
    <row r="292" spans="8:9" x14ac:dyDescent="0.25">
      <c r="H292" s="1"/>
      <c r="I292" s="1"/>
    </row>
    <row r="293" spans="8:9" x14ac:dyDescent="0.25">
      <c r="H293" s="1"/>
      <c r="I293" s="1"/>
    </row>
    <row r="294" spans="8:9" x14ac:dyDescent="0.25">
      <c r="H294" s="1"/>
      <c r="I294" s="1"/>
    </row>
    <row r="295" spans="8:9" x14ac:dyDescent="0.25">
      <c r="H295" s="1"/>
      <c r="I295" s="1"/>
    </row>
    <row r="296" spans="8:9" x14ac:dyDescent="0.25">
      <c r="H296" s="1"/>
      <c r="I296" s="1"/>
    </row>
    <row r="297" spans="8:9" x14ac:dyDescent="0.25">
      <c r="H297" s="1"/>
      <c r="I297" s="1"/>
    </row>
    <row r="298" spans="8:9" x14ac:dyDescent="0.25">
      <c r="H298" s="1"/>
      <c r="I298" s="1"/>
    </row>
    <row r="299" spans="8:9" x14ac:dyDescent="0.25">
      <c r="H299" s="1"/>
      <c r="I299" s="1"/>
    </row>
    <row r="300" spans="8:9" x14ac:dyDescent="0.25">
      <c r="H300" s="1"/>
      <c r="I300" s="1"/>
    </row>
    <row r="301" spans="8:9" x14ac:dyDescent="0.25">
      <c r="H301" s="1"/>
      <c r="I301" s="1"/>
    </row>
    <row r="302" spans="8:9" x14ac:dyDescent="0.25">
      <c r="H302" s="1"/>
      <c r="I302" s="1"/>
    </row>
    <row r="303" spans="8:9" x14ac:dyDescent="0.25">
      <c r="H303" s="1"/>
      <c r="I303" s="1"/>
    </row>
    <row r="304" spans="8:9" x14ac:dyDescent="0.25">
      <c r="H304" s="1"/>
      <c r="I304" s="1"/>
    </row>
    <row r="305" spans="8:9" x14ac:dyDescent="0.25">
      <c r="H305" s="1"/>
      <c r="I305" s="1"/>
    </row>
    <row r="306" spans="8:9" x14ac:dyDescent="0.25">
      <c r="H306" s="1"/>
      <c r="I306" s="1"/>
    </row>
    <row r="307" spans="8:9" x14ac:dyDescent="0.25">
      <c r="H307" s="1"/>
      <c r="I307" s="1"/>
    </row>
    <row r="308" spans="8:9" x14ac:dyDescent="0.25">
      <c r="H308" s="1"/>
      <c r="I308" s="1"/>
    </row>
    <row r="309" spans="8:9" x14ac:dyDescent="0.25">
      <c r="H309" s="1"/>
      <c r="I309" s="1"/>
    </row>
    <row r="310" spans="8:9" x14ac:dyDescent="0.25">
      <c r="H310" s="1"/>
      <c r="I310" s="1"/>
    </row>
    <row r="311" spans="8:9" x14ac:dyDescent="0.25">
      <c r="H311" s="1"/>
      <c r="I311" s="1"/>
    </row>
    <row r="312" spans="8:9" x14ac:dyDescent="0.25">
      <c r="H312" s="1"/>
      <c r="I312" s="1"/>
    </row>
    <row r="313" spans="8:9" x14ac:dyDescent="0.25">
      <c r="H313" s="1"/>
      <c r="I313" s="1"/>
    </row>
    <row r="314" spans="8:9" x14ac:dyDescent="0.25">
      <c r="H314" s="1"/>
      <c r="I314" s="1"/>
    </row>
    <row r="315" spans="8:9" x14ac:dyDescent="0.25">
      <c r="H315" s="1"/>
      <c r="I315" s="1"/>
    </row>
    <row r="316" spans="8:9" x14ac:dyDescent="0.25">
      <c r="H316" s="1"/>
      <c r="I316" s="1"/>
    </row>
    <row r="317" spans="8:9" x14ac:dyDescent="0.25">
      <c r="H317" s="1"/>
      <c r="I317" s="1"/>
    </row>
    <row r="318" spans="8:9" x14ac:dyDescent="0.25">
      <c r="H318" s="1"/>
      <c r="I318" s="1"/>
    </row>
    <row r="319" spans="8:9" x14ac:dyDescent="0.25">
      <c r="H319" s="1"/>
      <c r="I319" s="1"/>
    </row>
    <row r="320" spans="8:9" x14ac:dyDescent="0.25">
      <c r="H320" s="1"/>
      <c r="I320" s="1"/>
    </row>
    <row r="321" spans="8:9" x14ac:dyDescent="0.25">
      <c r="H321" s="1"/>
      <c r="I321" s="1"/>
    </row>
    <row r="322" spans="8:9" x14ac:dyDescent="0.25">
      <c r="H322" s="1"/>
      <c r="I322" s="1"/>
    </row>
    <row r="323" spans="8:9" x14ac:dyDescent="0.25">
      <c r="H323" s="1"/>
      <c r="I323" s="1"/>
    </row>
    <row r="324" spans="8:9" x14ac:dyDescent="0.25">
      <c r="H324" s="1"/>
      <c r="I324" s="1"/>
    </row>
    <row r="325" spans="8:9" x14ac:dyDescent="0.25">
      <c r="H325" s="1"/>
      <c r="I325" s="1"/>
    </row>
    <row r="326" spans="8:9" x14ac:dyDescent="0.25">
      <c r="H326" s="1"/>
      <c r="I326" s="1"/>
    </row>
    <row r="327" spans="8:9" x14ac:dyDescent="0.25">
      <c r="H327" s="1"/>
      <c r="I327" s="1"/>
    </row>
    <row r="328" spans="8:9" x14ac:dyDescent="0.25">
      <c r="H328" s="1"/>
      <c r="I328" s="1"/>
    </row>
    <row r="329" spans="8:9" x14ac:dyDescent="0.25">
      <c r="H329" s="1"/>
      <c r="I329" s="1"/>
    </row>
    <row r="330" spans="8:9" x14ac:dyDescent="0.25">
      <c r="H330" s="1"/>
      <c r="I330" s="1"/>
    </row>
    <row r="331" spans="8:9" x14ac:dyDescent="0.25">
      <c r="H331" s="1"/>
      <c r="I331" s="1"/>
    </row>
    <row r="332" spans="8:9" x14ac:dyDescent="0.25">
      <c r="H332" s="1"/>
      <c r="I332" s="1"/>
    </row>
    <row r="333" spans="8:9" x14ac:dyDescent="0.25">
      <c r="H333" s="1"/>
      <c r="I333" s="1"/>
    </row>
    <row r="334" spans="8:9" x14ac:dyDescent="0.25">
      <c r="H334" s="1"/>
      <c r="I334" s="1"/>
    </row>
    <row r="335" spans="8:9" x14ac:dyDescent="0.25">
      <c r="H335" s="1"/>
      <c r="I335" s="1"/>
    </row>
    <row r="336" spans="8:9" x14ac:dyDescent="0.25">
      <c r="H336" s="1"/>
      <c r="I336" s="1"/>
    </row>
    <row r="337" spans="8:9" x14ac:dyDescent="0.25">
      <c r="H337" s="1"/>
      <c r="I337" s="1"/>
    </row>
    <row r="338" spans="8:9" x14ac:dyDescent="0.25">
      <c r="H338" s="1"/>
      <c r="I338" s="1"/>
    </row>
    <row r="339" spans="8:9" x14ac:dyDescent="0.25">
      <c r="H339" s="1"/>
      <c r="I339" s="1"/>
    </row>
    <row r="340" spans="8:9" x14ac:dyDescent="0.25">
      <c r="H340" s="1"/>
      <c r="I340" s="1"/>
    </row>
    <row r="341" spans="8:9" x14ac:dyDescent="0.25">
      <c r="H341" s="1"/>
      <c r="I341" s="1"/>
    </row>
    <row r="342" spans="8:9" x14ac:dyDescent="0.25">
      <c r="H342" s="1"/>
      <c r="I342" s="1"/>
    </row>
    <row r="343" spans="8:9" x14ac:dyDescent="0.25">
      <c r="H343" s="1"/>
      <c r="I343" s="1"/>
    </row>
    <row r="344" spans="8:9" x14ac:dyDescent="0.25">
      <c r="H344" s="1"/>
      <c r="I344" s="1"/>
    </row>
    <row r="345" spans="8:9" x14ac:dyDescent="0.25">
      <c r="H345" s="1"/>
      <c r="I345" s="1"/>
    </row>
    <row r="346" spans="8:9" x14ac:dyDescent="0.25">
      <c r="H346" s="1"/>
      <c r="I346" s="1"/>
    </row>
    <row r="347" spans="8:9" x14ac:dyDescent="0.25">
      <c r="H347" s="1"/>
      <c r="I347" s="1"/>
    </row>
    <row r="348" spans="8:9" x14ac:dyDescent="0.25">
      <c r="H348" s="1"/>
      <c r="I348" s="1"/>
    </row>
    <row r="349" spans="8:9" x14ac:dyDescent="0.25">
      <c r="H349" s="1"/>
      <c r="I349" s="1"/>
    </row>
    <row r="350" spans="8:9" x14ac:dyDescent="0.25">
      <c r="H350" s="1"/>
      <c r="I350" s="1"/>
    </row>
    <row r="351" spans="8:9" x14ac:dyDescent="0.25">
      <c r="H351" s="1"/>
      <c r="I351" s="1"/>
    </row>
    <row r="352" spans="8:9" x14ac:dyDescent="0.25">
      <c r="H352" s="1"/>
      <c r="I352" s="1"/>
    </row>
    <row r="353" spans="8:9" x14ac:dyDescent="0.25">
      <c r="H353" s="1"/>
      <c r="I353" s="1"/>
    </row>
    <row r="354" spans="8:9" x14ac:dyDescent="0.25">
      <c r="H354" s="1"/>
      <c r="I354" s="1"/>
    </row>
    <row r="355" spans="8:9" x14ac:dyDescent="0.25">
      <c r="H355" s="1"/>
      <c r="I355" s="1"/>
    </row>
    <row r="356" spans="8:9" x14ac:dyDescent="0.25">
      <c r="H356" s="1"/>
      <c r="I356" s="1"/>
    </row>
    <row r="357" spans="8:9" x14ac:dyDescent="0.25">
      <c r="H357" s="1"/>
      <c r="I357" s="1"/>
    </row>
    <row r="358" spans="8:9" x14ac:dyDescent="0.25">
      <c r="H358" s="1"/>
      <c r="I358" s="1"/>
    </row>
    <row r="359" spans="8:9" x14ac:dyDescent="0.25">
      <c r="H359" s="1"/>
      <c r="I359" s="1"/>
    </row>
    <row r="360" spans="8:9" x14ac:dyDescent="0.25">
      <c r="H360" s="1"/>
      <c r="I360" s="1"/>
    </row>
    <row r="361" spans="8:9" x14ac:dyDescent="0.25">
      <c r="H361" s="1"/>
      <c r="I361" s="1"/>
    </row>
    <row r="362" spans="8:9" x14ac:dyDescent="0.25">
      <c r="H362" s="1"/>
      <c r="I362" s="1"/>
    </row>
    <row r="363" spans="8:9" x14ac:dyDescent="0.25">
      <c r="H363" s="1"/>
      <c r="I363" s="1"/>
    </row>
    <row r="364" spans="8:9" x14ac:dyDescent="0.25">
      <c r="H364" s="1"/>
      <c r="I364" s="1"/>
    </row>
    <row r="365" spans="8:9" x14ac:dyDescent="0.25">
      <c r="H365" s="1"/>
      <c r="I365" s="1"/>
    </row>
    <row r="366" spans="8:9" x14ac:dyDescent="0.25">
      <c r="H366" s="1"/>
      <c r="I366" s="1"/>
    </row>
    <row r="367" spans="8:9" x14ac:dyDescent="0.25">
      <c r="H367" s="1"/>
      <c r="I367" s="1"/>
    </row>
    <row r="368" spans="8:9" x14ac:dyDescent="0.25">
      <c r="H368" s="1"/>
      <c r="I368" s="1"/>
    </row>
    <row r="369" spans="8:9" x14ac:dyDescent="0.25">
      <c r="H369" s="1"/>
      <c r="I369" s="1"/>
    </row>
    <row r="370" spans="8:9" x14ac:dyDescent="0.25">
      <c r="H370" s="1"/>
      <c r="I370" s="1"/>
    </row>
    <row r="371" spans="8:9" x14ac:dyDescent="0.25">
      <c r="H371" s="1"/>
      <c r="I371" s="1"/>
    </row>
    <row r="372" spans="8:9" x14ac:dyDescent="0.25">
      <c r="H372" s="1"/>
      <c r="I372" s="1"/>
    </row>
    <row r="373" spans="8:9" x14ac:dyDescent="0.25">
      <c r="H373" s="1"/>
      <c r="I373" s="1"/>
    </row>
    <row r="374" spans="8:9" x14ac:dyDescent="0.25">
      <c r="H374" s="1"/>
      <c r="I374" s="1"/>
    </row>
    <row r="375" spans="8:9" x14ac:dyDescent="0.25">
      <c r="H375" s="1"/>
      <c r="I375" s="1"/>
    </row>
    <row r="376" spans="8:9" x14ac:dyDescent="0.25">
      <c r="H376" s="1"/>
      <c r="I376" s="1"/>
    </row>
    <row r="377" spans="8:9" x14ac:dyDescent="0.25">
      <c r="H377" s="1"/>
      <c r="I377" s="1"/>
    </row>
    <row r="378" spans="8:9" x14ac:dyDescent="0.25">
      <c r="H378" s="1"/>
      <c r="I378" s="1"/>
    </row>
    <row r="379" spans="8:9" x14ac:dyDescent="0.25">
      <c r="H379" s="1"/>
      <c r="I379" s="1"/>
    </row>
    <row r="380" spans="8:9" x14ac:dyDescent="0.25">
      <c r="H380" s="1"/>
      <c r="I380" s="1"/>
    </row>
    <row r="381" spans="8:9" x14ac:dyDescent="0.25">
      <c r="H381" s="1"/>
      <c r="I381" s="1"/>
    </row>
    <row r="382" spans="8:9" x14ac:dyDescent="0.25">
      <c r="H382" s="1"/>
      <c r="I382" s="1"/>
    </row>
    <row r="383" spans="8:9" x14ac:dyDescent="0.25">
      <c r="H383" s="1"/>
      <c r="I383" s="1"/>
    </row>
    <row r="384" spans="8:9" x14ac:dyDescent="0.25">
      <c r="H384" s="1"/>
      <c r="I384" s="1"/>
    </row>
    <row r="385" spans="8:9" x14ac:dyDescent="0.25">
      <c r="H385" s="1"/>
      <c r="I385" s="1"/>
    </row>
    <row r="386" spans="8:9" x14ac:dyDescent="0.25">
      <c r="H386" s="1"/>
      <c r="I386" s="1"/>
    </row>
    <row r="387" spans="8:9" x14ac:dyDescent="0.25">
      <c r="H387" s="1"/>
      <c r="I387" s="1"/>
    </row>
    <row r="388" spans="8:9" x14ac:dyDescent="0.25">
      <c r="H388" s="1"/>
      <c r="I388" s="1"/>
    </row>
    <row r="389" spans="8:9" x14ac:dyDescent="0.25">
      <c r="H389" s="1"/>
      <c r="I389" s="1"/>
    </row>
    <row r="390" spans="8:9" x14ac:dyDescent="0.25">
      <c r="H390" s="1"/>
      <c r="I390" s="1"/>
    </row>
    <row r="391" spans="8:9" x14ac:dyDescent="0.25">
      <c r="H391" s="1"/>
      <c r="I391" s="1"/>
    </row>
    <row r="392" spans="8:9" x14ac:dyDescent="0.25">
      <c r="H392" s="1"/>
      <c r="I392" s="1"/>
    </row>
    <row r="393" spans="8:9" x14ac:dyDescent="0.25">
      <c r="H393" s="1"/>
      <c r="I393" s="1"/>
    </row>
    <row r="394" spans="8:9" x14ac:dyDescent="0.25">
      <c r="H394" s="1"/>
      <c r="I394" s="1"/>
    </row>
    <row r="395" spans="8:9" x14ac:dyDescent="0.25">
      <c r="H395" s="1"/>
      <c r="I395" s="1"/>
    </row>
    <row r="396" spans="8:9" x14ac:dyDescent="0.25">
      <c r="H396" s="1"/>
      <c r="I396" s="1"/>
    </row>
    <row r="397" spans="8:9" x14ac:dyDescent="0.25">
      <c r="H397" s="1"/>
      <c r="I397" s="1"/>
    </row>
    <row r="398" spans="8:9" x14ac:dyDescent="0.25">
      <c r="H398" s="1"/>
      <c r="I398" s="1"/>
    </row>
    <row r="399" spans="8:9" x14ac:dyDescent="0.25">
      <c r="H399" s="1"/>
      <c r="I399" s="1"/>
    </row>
    <row r="400" spans="8:9" x14ac:dyDescent="0.25">
      <c r="H400" s="1"/>
      <c r="I400" s="1"/>
    </row>
    <row r="401" spans="8:9" x14ac:dyDescent="0.25">
      <c r="H401" s="1"/>
      <c r="I401" s="1"/>
    </row>
    <row r="402" spans="8:9" x14ac:dyDescent="0.25">
      <c r="H402" s="1"/>
      <c r="I402" s="1"/>
    </row>
    <row r="403" spans="8:9" x14ac:dyDescent="0.25">
      <c r="H403" s="1"/>
      <c r="I403" s="1"/>
    </row>
    <row r="404" spans="8:9" x14ac:dyDescent="0.25">
      <c r="H404" s="1"/>
      <c r="I404" s="1"/>
    </row>
    <row r="405" spans="8:9" x14ac:dyDescent="0.25">
      <c r="H405" s="1"/>
      <c r="I405" s="1"/>
    </row>
    <row r="406" spans="8:9" x14ac:dyDescent="0.25">
      <c r="H406" s="1"/>
      <c r="I406" s="1"/>
    </row>
    <row r="407" spans="8:9" x14ac:dyDescent="0.25">
      <c r="H407" s="1"/>
      <c r="I407" s="1"/>
    </row>
    <row r="408" spans="8:9" x14ac:dyDescent="0.25">
      <c r="H408" s="1"/>
      <c r="I408" s="1"/>
    </row>
    <row r="409" spans="8:9" x14ac:dyDescent="0.25">
      <c r="H409" s="1"/>
      <c r="I409" s="1"/>
    </row>
    <row r="410" spans="8:9" x14ac:dyDescent="0.25">
      <c r="H410" s="1"/>
      <c r="I410" s="1"/>
    </row>
    <row r="411" spans="8:9" x14ac:dyDescent="0.25">
      <c r="H411" s="1"/>
      <c r="I411" s="1"/>
    </row>
    <row r="412" spans="8:9" x14ac:dyDescent="0.25">
      <c r="H412" s="1"/>
      <c r="I412" s="1"/>
    </row>
    <row r="413" spans="8:9" x14ac:dyDescent="0.25">
      <c r="H413" s="1"/>
      <c r="I413" s="1"/>
    </row>
    <row r="414" spans="8:9" x14ac:dyDescent="0.25">
      <c r="H414" s="1"/>
      <c r="I414" s="1"/>
    </row>
    <row r="415" spans="8:9" x14ac:dyDescent="0.25">
      <c r="H415" s="1"/>
      <c r="I415" s="1"/>
    </row>
    <row r="416" spans="8:9" x14ac:dyDescent="0.25">
      <c r="H416" s="1"/>
      <c r="I416" s="1"/>
    </row>
    <row r="417" spans="8:9" x14ac:dyDescent="0.25">
      <c r="H417" s="1"/>
      <c r="I417" s="1"/>
    </row>
    <row r="418" spans="8:9" x14ac:dyDescent="0.25">
      <c r="H418" s="1"/>
      <c r="I418" s="1"/>
    </row>
    <row r="419" spans="8:9" x14ac:dyDescent="0.25">
      <c r="H419" s="1"/>
      <c r="I419" s="1"/>
    </row>
    <row r="420" spans="8:9" x14ac:dyDescent="0.25">
      <c r="H420" s="1"/>
      <c r="I420" s="1"/>
    </row>
    <row r="421" spans="8:9" x14ac:dyDescent="0.25">
      <c r="H421" s="1"/>
      <c r="I421" s="1"/>
    </row>
    <row r="422" spans="8:9" x14ac:dyDescent="0.25">
      <c r="H422" s="1"/>
      <c r="I422" s="1"/>
    </row>
    <row r="423" spans="8:9" x14ac:dyDescent="0.25">
      <c r="H423" s="1"/>
      <c r="I423" s="1"/>
    </row>
    <row r="424" spans="8:9" x14ac:dyDescent="0.25">
      <c r="H424" s="1"/>
      <c r="I424" s="1"/>
    </row>
    <row r="425" spans="8:9" x14ac:dyDescent="0.25">
      <c r="H425" s="1"/>
      <c r="I425" s="1"/>
    </row>
    <row r="426" spans="8:9" x14ac:dyDescent="0.25">
      <c r="H426" s="1"/>
      <c r="I426" s="1"/>
    </row>
    <row r="427" spans="8:9" x14ac:dyDescent="0.25">
      <c r="H427" s="1"/>
      <c r="I427" s="1"/>
    </row>
    <row r="428" spans="8:9" x14ac:dyDescent="0.25">
      <c r="H428" s="1"/>
      <c r="I428" s="1"/>
    </row>
    <row r="429" spans="8:9" x14ac:dyDescent="0.25">
      <c r="H429" s="1"/>
      <c r="I429" s="1"/>
    </row>
    <row r="430" spans="8:9" x14ac:dyDescent="0.25">
      <c r="H430" s="1"/>
      <c r="I430" s="1"/>
    </row>
    <row r="431" spans="8:9" x14ac:dyDescent="0.25">
      <c r="H431" s="1"/>
      <c r="I431" s="1"/>
    </row>
    <row r="432" spans="8:9" x14ac:dyDescent="0.25">
      <c r="H432" s="1"/>
      <c r="I432" s="1"/>
    </row>
    <row r="433" spans="8:9" x14ac:dyDescent="0.25">
      <c r="H433" s="1"/>
      <c r="I433" s="1"/>
    </row>
    <row r="434" spans="8:9" x14ac:dyDescent="0.25">
      <c r="H434" s="1"/>
      <c r="I434" s="1"/>
    </row>
    <row r="435" spans="8:9" x14ac:dyDescent="0.25">
      <c r="H435" s="1"/>
      <c r="I435" s="1"/>
    </row>
    <row r="436" spans="8:9" x14ac:dyDescent="0.25">
      <c r="H436" s="1"/>
      <c r="I436" s="1"/>
    </row>
    <row r="437" spans="8:9" x14ac:dyDescent="0.25">
      <c r="H437" s="1"/>
      <c r="I437" s="1"/>
    </row>
    <row r="438" spans="8:9" x14ac:dyDescent="0.25">
      <c r="H438" s="1"/>
      <c r="I438" s="1"/>
    </row>
    <row r="439" spans="8:9" x14ac:dyDescent="0.25">
      <c r="H439" s="1"/>
      <c r="I439" s="1"/>
    </row>
    <row r="440" spans="8:9" x14ac:dyDescent="0.25">
      <c r="H440" s="1"/>
      <c r="I440" s="1"/>
    </row>
    <row r="441" spans="8:9" x14ac:dyDescent="0.25">
      <c r="H441" s="1"/>
      <c r="I441" s="1"/>
    </row>
    <row r="442" spans="8:9" x14ac:dyDescent="0.25">
      <c r="H442" s="1"/>
      <c r="I442" s="1"/>
    </row>
    <row r="443" spans="8:9" x14ac:dyDescent="0.25">
      <c r="H443" s="1"/>
      <c r="I443" s="1"/>
    </row>
    <row r="444" spans="8:9" x14ac:dyDescent="0.25">
      <c r="H444" s="1"/>
      <c r="I444" s="1"/>
    </row>
    <row r="445" spans="8:9" x14ac:dyDescent="0.25">
      <c r="H445" s="1"/>
      <c r="I445" s="1"/>
    </row>
    <row r="446" spans="8:9" x14ac:dyDescent="0.25">
      <c r="H446" s="1"/>
      <c r="I446" s="1"/>
    </row>
    <row r="447" spans="8:9" x14ac:dyDescent="0.25">
      <c r="H447" s="1"/>
      <c r="I447" s="1"/>
    </row>
    <row r="448" spans="8:9" x14ac:dyDescent="0.25">
      <c r="H448" s="1"/>
      <c r="I448" s="1"/>
    </row>
    <row r="449" spans="8:9" x14ac:dyDescent="0.25">
      <c r="H449" s="1"/>
      <c r="I449" s="1"/>
    </row>
    <row r="450" spans="8:9" x14ac:dyDescent="0.25">
      <c r="H450" s="1"/>
      <c r="I450" s="1"/>
    </row>
    <row r="451" spans="8:9" x14ac:dyDescent="0.25">
      <c r="H451" s="1"/>
      <c r="I451" s="1"/>
    </row>
    <row r="452" spans="8:9" x14ac:dyDescent="0.25">
      <c r="H452" s="1"/>
      <c r="I452" s="1"/>
    </row>
    <row r="453" spans="8:9" x14ac:dyDescent="0.25">
      <c r="H453" s="1"/>
      <c r="I453" s="1"/>
    </row>
    <row r="454" spans="8:9" x14ac:dyDescent="0.25">
      <c r="H454" s="1"/>
      <c r="I454" s="1"/>
    </row>
    <row r="455" spans="8:9" x14ac:dyDescent="0.25">
      <c r="H455" s="1"/>
      <c r="I455" s="1"/>
    </row>
    <row r="456" spans="8:9" x14ac:dyDescent="0.25">
      <c r="H456" s="1"/>
      <c r="I456" s="1"/>
    </row>
    <row r="457" spans="8:9" x14ac:dyDescent="0.25">
      <c r="H457" s="1"/>
      <c r="I457" s="1"/>
    </row>
    <row r="458" spans="8:9" x14ac:dyDescent="0.25">
      <c r="H458" s="1"/>
      <c r="I458" s="1"/>
    </row>
    <row r="459" spans="8:9" x14ac:dyDescent="0.25">
      <c r="H459" s="1"/>
      <c r="I459" s="1"/>
    </row>
    <row r="460" spans="8:9" x14ac:dyDescent="0.25">
      <c r="H460" s="1"/>
      <c r="I460" s="1"/>
    </row>
    <row r="461" spans="8:9" x14ac:dyDescent="0.25">
      <c r="H461" s="1"/>
      <c r="I461" s="1"/>
    </row>
    <row r="462" spans="8:9" x14ac:dyDescent="0.25">
      <c r="H462" s="1"/>
      <c r="I462" s="1"/>
    </row>
    <row r="463" spans="8:9" x14ac:dyDescent="0.25">
      <c r="H463" s="1"/>
      <c r="I463" s="1"/>
    </row>
    <row r="464" spans="8:9" x14ac:dyDescent="0.25">
      <c r="H464" s="1"/>
      <c r="I464" s="1"/>
    </row>
    <row r="465" spans="8:9" x14ac:dyDescent="0.25">
      <c r="H465" s="1"/>
      <c r="I465" s="1"/>
    </row>
    <row r="466" spans="8:9" x14ac:dyDescent="0.25">
      <c r="H466" s="1"/>
      <c r="I466" s="1"/>
    </row>
    <row r="467" spans="8:9" x14ac:dyDescent="0.25">
      <c r="H467" s="1"/>
      <c r="I467" s="1"/>
    </row>
    <row r="468" spans="8:9" x14ac:dyDescent="0.25">
      <c r="H468" s="1"/>
      <c r="I468" s="1"/>
    </row>
    <row r="469" spans="8:9" x14ac:dyDescent="0.25">
      <c r="H469" s="1"/>
      <c r="I469" s="1"/>
    </row>
    <row r="470" spans="8:9" x14ac:dyDescent="0.25">
      <c r="H470" s="1"/>
      <c r="I470" s="1"/>
    </row>
    <row r="471" spans="8:9" x14ac:dyDescent="0.25">
      <c r="H471" s="1"/>
      <c r="I471" s="1"/>
    </row>
    <row r="472" spans="8:9" x14ac:dyDescent="0.25">
      <c r="H472" s="1"/>
      <c r="I472" s="1"/>
    </row>
    <row r="473" spans="8:9" x14ac:dyDescent="0.25">
      <c r="H473" s="1"/>
      <c r="I473" s="1"/>
    </row>
    <row r="474" spans="8:9" x14ac:dyDescent="0.25">
      <c r="H474" s="1"/>
      <c r="I474" s="1"/>
    </row>
    <row r="475" spans="8:9" x14ac:dyDescent="0.25">
      <c r="H475" s="1"/>
      <c r="I475" s="1"/>
    </row>
    <row r="476" spans="8:9" x14ac:dyDescent="0.25">
      <c r="H476" s="1"/>
      <c r="I476" s="1"/>
    </row>
    <row r="477" spans="8:9" x14ac:dyDescent="0.25">
      <c r="H477" s="1"/>
      <c r="I477" s="1"/>
    </row>
    <row r="478" spans="8:9" x14ac:dyDescent="0.25">
      <c r="H478" s="1"/>
      <c r="I478" s="1"/>
    </row>
    <row r="479" spans="8:9" x14ac:dyDescent="0.25">
      <c r="H479" s="1"/>
      <c r="I479" s="1"/>
    </row>
    <row r="480" spans="8:9" x14ac:dyDescent="0.25">
      <c r="H480" s="1"/>
      <c r="I480" s="1"/>
    </row>
    <row r="481" spans="8:9" x14ac:dyDescent="0.25">
      <c r="H481" s="1"/>
      <c r="I481" s="1"/>
    </row>
    <row r="482" spans="8:9" x14ac:dyDescent="0.25">
      <c r="H482" s="1"/>
      <c r="I482" s="1"/>
    </row>
    <row r="483" spans="8:9" x14ac:dyDescent="0.25">
      <c r="H483" s="1"/>
      <c r="I483" s="1"/>
    </row>
    <row r="484" spans="8:9" x14ac:dyDescent="0.25">
      <c r="H484" s="1"/>
      <c r="I484" s="1"/>
    </row>
    <row r="485" spans="8:9" x14ac:dyDescent="0.25">
      <c r="H485" s="1"/>
      <c r="I485" s="1"/>
    </row>
    <row r="486" spans="8:9" x14ac:dyDescent="0.25">
      <c r="H486" s="1"/>
      <c r="I486" s="1"/>
    </row>
    <row r="487" spans="8:9" x14ac:dyDescent="0.25">
      <c r="H487" s="1"/>
      <c r="I487" s="1"/>
    </row>
    <row r="488" spans="8:9" x14ac:dyDescent="0.25">
      <c r="H488" s="1"/>
      <c r="I488" s="1"/>
    </row>
    <row r="489" spans="8:9" x14ac:dyDescent="0.25">
      <c r="H489" s="1"/>
      <c r="I489" s="1"/>
    </row>
    <row r="490" spans="8:9" x14ac:dyDescent="0.25">
      <c r="H490" s="1"/>
      <c r="I490" s="1"/>
    </row>
    <row r="491" spans="8:9" x14ac:dyDescent="0.25">
      <c r="H491" s="1"/>
      <c r="I491" s="1"/>
    </row>
    <row r="492" spans="8:9" x14ac:dyDescent="0.25">
      <c r="H492" s="1"/>
      <c r="I492" s="1"/>
    </row>
    <row r="493" spans="8:9" x14ac:dyDescent="0.25">
      <c r="H493" s="1"/>
      <c r="I493" s="1"/>
    </row>
    <row r="494" spans="8:9" x14ac:dyDescent="0.25">
      <c r="H494" s="1"/>
      <c r="I494" s="1"/>
    </row>
    <row r="495" spans="8:9" x14ac:dyDescent="0.25">
      <c r="H495" s="1"/>
      <c r="I495" s="1"/>
    </row>
    <row r="496" spans="8:9" x14ac:dyDescent="0.25">
      <c r="H496" s="1"/>
      <c r="I496" s="1"/>
    </row>
    <row r="497" spans="8:9" x14ac:dyDescent="0.25">
      <c r="H497" s="1"/>
      <c r="I497" s="1"/>
    </row>
    <row r="498" spans="8:9" x14ac:dyDescent="0.25">
      <c r="H498" s="1"/>
      <c r="I498" s="1"/>
    </row>
    <row r="499" spans="8:9" x14ac:dyDescent="0.25">
      <c r="H499" s="1"/>
      <c r="I499" s="1"/>
    </row>
    <row r="500" spans="8:9" x14ac:dyDescent="0.25">
      <c r="H500" s="1"/>
      <c r="I500" s="1"/>
    </row>
    <row r="501" spans="8:9" x14ac:dyDescent="0.25">
      <c r="H501" s="1"/>
      <c r="I501" s="1"/>
    </row>
    <row r="502" spans="8:9" x14ac:dyDescent="0.25">
      <c r="H502" s="1"/>
      <c r="I502" s="1"/>
    </row>
    <row r="503" spans="8:9" x14ac:dyDescent="0.25">
      <c r="H503" s="1"/>
      <c r="I503" s="1"/>
    </row>
    <row r="504" spans="8:9" x14ac:dyDescent="0.25">
      <c r="H504" s="1"/>
      <c r="I504" s="1"/>
    </row>
    <row r="505" spans="8:9" x14ac:dyDescent="0.25">
      <c r="H505" s="1"/>
      <c r="I505" s="1"/>
    </row>
    <row r="506" spans="8:9" x14ac:dyDescent="0.25">
      <c r="H506" s="1"/>
      <c r="I506" s="1"/>
    </row>
    <row r="507" spans="8:9" x14ac:dyDescent="0.25">
      <c r="H507" s="1"/>
      <c r="I507" s="1"/>
    </row>
    <row r="508" spans="8:9" x14ac:dyDescent="0.25">
      <c r="H508" s="1"/>
      <c r="I508" s="1"/>
    </row>
    <row r="509" spans="8:9" x14ac:dyDescent="0.25">
      <c r="H509" s="1"/>
      <c r="I509" s="1"/>
    </row>
    <row r="510" spans="8:9" x14ac:dyDescent="0.25">
      <c r="H510" s="1"/>
      <c r="I510" s="1"/>
    </row>
    <row r="511" spans="8:9" x14ac:dyDescent="0.25">
      <c r="H511" s="1"/>
      <c r="I511" s="1"/>
    </row>
    <row r="512" spans="8:9" x14ac:dyDescent="0.25">
      <c r="H512" s="1"/>
      <c r="I512" s="1"/>
    </row>
    <row r="513" spans="8:9" x14ac:dyDescent="0.25">
      <c r="H513" s="1"/>
      <c r="I513" s="1"/>
    </row>
    <row r="514" spans="8:9" x14ac:dyDescent="0.25">
      <c r="H514" s="1"/>
      <c r="I514" s="1"/>
    </row>
    <row r="515" spans="8:9" x14ac:dyDescent="0.25">
      <c r="H515" s="1"/>
      <c r="I515" s="1"/>
    </row>
    <row r="516" spans="8:9" x14ac:dyDescent="0.25">
      <c r="H516" s="1"/>
      <c r="I516" s="1"/>
    </row>
    <row r="517" spans="8:9" x14ac:dyDescent="0.25">
      <c r="H517" s="1"/>
      <c r="I517" s="1"/>
    </row>
    <row r="518" spans="8:9" x14ac:dyDescent="0.25">
      <c r="H518" s="1"/>
      <c r="I518" s="1"/>
    </row>
    <row r="519" spans="8:9" x14ac:dyDescent="0.25">
      <c r="H519" s="1"/>
      <c r="I519" s="1"/>
    </row>
    <row r="520" spans="8:9" x14ac:dyDescent="0.25">
      <c r="H520" s="1"/>
      <c r="I520" s="1"/>
    </row>
    <row r="521" spans="8:9" x14ac:dyDescent="0.25">
      <c r="H521" s="1"/>
      <c r="I521" s="1"/>
    </row>
    <row r="522" spans="8:9" x14ac:dyDescent="0.25">
      <c r="H522" s="1"/>
      <c r="I522" s="1"/>
    </row>
    <row r="523" spans="8:9" x14ac:dyDescent="0.25">
      <c r="H523" s="1"/>
      <c r="I523" s="1"/>
    </row>
    <row r="524" spans="8:9" x14ac:dyDescent="0.25">
      <c r="H524" s="1"/>
      <c r="I524" s="1"/>
    </row>
    <row r="525" spans="8:9" x14ac:dyDescent="0.25">
      <c r="H525" s="1"/>
      <c r="I525" s="1"/>
    </row>
    <row r="526" spans="8:9" x14ac:dyDescent="0.25">
      <c r="H526" s="1"/>
      <c r="I526" s="1"/>
    </row>
    <row r="527" spans="8:9" x14ac:dyDescent="0.25">
      <c r="H527" s="1"/>
      <c r="I527" s="1"/>
    </row>
    <row r="528" spans="8:9" x14ac:dyDescent="0.25">
      <c r="H528" s="1"/>
      <c r="I528" s="1"/>
    </row>
    <row r="529" spans="8:9" x14ac:dyDescent="0.25">
      <c r="H529" s="1"/>
      <c r="I529" s="1"/>
    </row>
    <row r="530" spans="8:9" x14ac:dyDescent="0.25">
      <c r="H530" s="1"/>
      <c r="I530" s="1"/>
    </row>
    <row r="531" spans="8:9" x14ac:dyDescent="0.25">
      <c r="H531" s="1"/>
      <c r="I531" s="1"/>
    </row>
    <row r="532" spans="8:9" x14ac:dyDescent="0.25">
      <c r="H532" s="1"/>
      <c r="I532" s="1"/>
    </row>
    <row r="533" spans="8:9" x14ac:dyDescent="0.25">
      <c r="H533" s="1"/>
      <c r="I533" s="1"/>
    </row>
    <row r="534" spans="8:9" x14ac:dyDescent="0.25">
      <c r="H534" s="1"/>
      <c r="I534" s="1"/>
    </row>
    <row r="535" spans="8:9" x14ac:dyDescent="0.25">
      <c r="H535" s="1"/>
      <c r="I535" s="1"/>
    </row>
    <row r="536" spans="8:9" x14ac:dyDescent="0.25">
      <c r="H536" s="1"/>
      <c r="I536" s="1"/>
    </row>
    <row r="537" spans="8:9" x14ac:dyDescent="0.25">
      <c r="H537" s="1"/>
      <c r="I537" s="1"/>
    </row>
    <row r="538" spans="8:9" x14ac:dyDescent="0.25">
      <c r="H538" s="1"/>
      <c r="I538" s="1"/>
    </row>
    <row r="539" spans="8:9" x14ac:dyDescent="0.25">
      <c r="H539" s="1"/>
      <c r="I539" s="1"/>
    </row>
    <row r="540" spans="8:9" x14ac:dyDescent="0.25">
      <c r="H540" s="1"/>
      <c r="I540" s="1"/>
    </row>
    <row r="541" spans="8:9" x14ac:dyDescent="0.25">
      <c r="H541" s="1"/>
      <c r="I541" s="1"/>
    </row>
    <row r="542" spans="8:9" x14ac:dyDescent="0.25">
      <c r="H542" s="1"/>
      <c r="I542" s="1"/>
    </row>
    <row r="543" spans="8:9" x14ac:dyDescent="0.25">
      <c r="H543" s="1"/>
      <c r="I543" s="1"/>
    </row>
    <row r="544" spans="8:9" x14ac:dyDescent="0.25">
      <c r="H544" s="1"/>
      <c r="I544" s="1"/>
    </row>
    <row r="545" spans="8:9" x14ac:dyDescent="0.25">
      <c r="H545" s="1"/>
      <c r="I545" s="1"/>
    </row>
    <row r="546" spans="8:9" x14ac:dyDescent="0.25">
      <c r="H546" s="1"/>
      <c r="I546" s="1"/>
    </row>
    <row r="547" spans="8:9" x14ac:dyDescent="0.25">
      <c r="H547" s="1"/>
      <c r="I547" s="1"/>
    </row>
    <row r="548" spans="8:9" x14ac:dyDescent="0.25">
      <c r="H548" s="1"/>
      <c r="I548" s="1"/>
    </row>
    <row r="549" spans="8:9" x14ac:dyDescent="0.25">
      <c r="H549" s="1"/>
      <c r="I549" s="1"/>
    </row>
    <row r="550" spans="8:9" x14ac:dyDescent="0.25">
      <c r="H550" s="1"/>
      <c r="I550" s="1"/>
    </row>
    <row r="551" spans="8:9" x14ac:dyDescent="0.25">
      <c r="H551" s="1"/>
      <c r="I551" s="1"/>
    </row>
    <row r="552" spans="8:9" x14ac:dyDescent="0.25">
      <c r="H552" s="1"/>
      <c r="I552" s="1"/>
    </row>
    <row r="553" spans="8:9" x14ac:dyDescent="0.25">
      <c r="H553" s="1"/>
      <c r="I553" s="1"/>
    </row>
    <row r="554" spans="8:9" x14ac:dyDescent="0.25">
      <c r="H554" s="1"/>
      <c r="I554" s="1"/>
    </row>
    <row r="555" spans="8:9" x14ac:dyDescent="0.25">
      <c r="H555" s="1"/>
      <c r="I555" s="1"/>
    </row>
    <row r="556" spans="8:9" x14ac:dyDescent="0.25">
      <c r="H556" s="1"/>
      <c r="I556" s="1"/>
    </row>
    <row r="557" spans="8:9" x14ac:dyDescent="0.25">
      <c r="H557" s="1"/>
      <c r="I557" s="1"/>
    </row>
    <row r="558" spans="8:9" x14ac:dyDescent="0.25">
      <c r="H558" s="1"/>
      <c r="I558" s="1"/>
    </row>
    <row r="559" spans="8:9" x14ac:dyDescent="0.25">
      <c r="H559" s="1"/>
      <c r="I559" s="1"/>
    </row>
    <row r="560" spans="8:9" x14ac:dyDescent="0.25">
      <c r="H560" s="1"/>
      <c r="I560" s="1"/>
    </row>
    <row r="561" spans="8:9" x14ac:dyDescent="0.25">
      <c r="H561" s="1"/>
      <c r="I561" s="1"/>
    </row>
    <row r="562" spans="8:9" x14ac:dyDescent="0.25">
      <c r="H562" s="1"/>
      <c r="I562" s="1"/>
    </row>
    <row r="563" spans="8:9" x14ac:dyDescent="0.25">
      <c r="H563" s="1"/>
      <c r="I563" s="1"/>
    </row>
    <row r="564" spans="8:9" x14ac:dyDescent="0.25">
      <c r="H564" s="1"/>
      <c r="I564" s="1"/>
    </row>
    <row r="565" spans="8:9" x14ac:dyDescent="0.25">
      <c r="H565" s="1"/>
      <c r="I565" s="1"/>
    </row>
    <row r="566" spans="8:9" x14ac:dyDescent="0.25">
      <c r="H566" s="1"/>
      <c r="I566" s="1"/>
    </row>
    <row r="567" spans="8:9" x14ac:dyDescent="0.25">
      <c r="H567" s="1"/>
      <c r="I567" s="1"/>
    </row>
    <row r="568" spans="8:9" x14ac:dyDescent="0.25">
      <c r="H568" s="1"/>
      <c r="I568" s="1"/>
    </row>
    <row r="569" spans="8:9" x14ac:dyDescent="0.25">
      <c r="H569" s="1"/>
      <c r="I569" s="1"/>
    </row>
    <row r="570" spans="8:9" x14ac:dyDescent="0.25">
      <c r="H570" s="1"/>
      <c r="I570" s="1"/>
    </row>
    <row r="571" spans="8:9" x14ac:dyDescent="0.25">
      <c r="H571" s="1"/>
      <c r="I571" s="1"/>
    </row>
    <row r="572" spans="8:9" x14ac:dyDescent="0.25">
      <c r="H572" s="1"/>
      <c r="I572" s="1"/>
    </row>
    <row r="573" spans="8:9" x14ac:dyDescent="0.25">
      <c r="H573" s="1"/>
      <c r="I573" s="1"/>
    </row>
    <row r="574" spans="8:9" x14ac:dyDescent="0.25">
      <c r="H574" s="1"/>
      <c r="I574" s="1"/>
    </row>
    <row r="575" spans="8:9" x14ac:dyDescent="0.25">
      <c r="H575" s="1"/>
      <c r="I575" s="1"/>
    </row>
    <row r="576" spans="8:9" x14ac:dyDescent="0.25">
      <c r="H576" s="1"/>
      <c r="I576" s="1"/>
    </row>
    <row r="577" spans="8:9" x14ac:dyDescent="0.25">
      <c r="H577" s="1"/>
      <c r="I577" s="1"/>
    </row>
    <row r="578" spans="8:9" x14ac:dyDescent="0.25">
      <c r="H578" s="1"/>
      <c r="I578" s="1"/>
    </row>
    <row r="579" spans="8:9" x14ac:dyDescent="0.25">
      <c r="H579" s="1"/>
      <c r="I579" s="1"/>
    </row>
    <row r="580" spans="8:9" x14ac:dyDescent="0.25">
      <c r="H580" s="1"/>
      <c r="I580" s="1"/>
    </row>
    <row r="581" spans="8:9" x14ac:dyDescent="0.25">
      <c r="H581" s="1"/>
      <c r="I581" s="1"/>
    </row>
    <row r="582" spans="8:9" x14ac:dyDescent="0.25">
      <c r="H582" s="1"/>
      <c r="I582" s="1"/>
    </row>
    <row r="583" spans="8:9" x14ac:dyDescent="0.25">
      <c r="H583" s="1"/>
      <c r="I583" s="1"/>
    </row>
    <row r="584" spans="8:9" x14ac:dyDescent="0.25">
      <c r="H584" s="1"/>
      <c r="I584" s="1"/>
    </row>
    <row r="585" spans="8:9" x14ac:dyDescent="0.25">
      <c r="H585" s="1"/>
      <c r="I585" s="1"/>
    </row>
    <row r="586" spans="8:9" x14ac:dyDescent="0.25">
      <c r="H586" s="1"/>
      <c r="I586" s="1"/>
    </row>
    <row r="587" spans="8:9" x14ac:dyDescent="0.25">
      <c r="H587" s="1"/>
      <c r="I587" s="1"/>
    </row>
    <row r="588" spans="8:9" x14ac:dyDescent="0.25">
      <c r="H588" s="1"/>
      <c r="I588" s="1"/>
    </row>
    <row r="589" spans="8:9" x14ac:dyDescent="0.25">
      <c r="H589" s="1"/>
      <c r="I589" s="1"/>
    </row>
    <row r="590" spans="8:9" x14ac:dyDescent="0.25">
      <c r="H590" s="1"/>
      <c r="I590" s="1"/>
    </row>
    <row r="591" spans="8:9" x14ac:dyDescent="0.25">
      <c r="H591" s="1"/>
      <c r="I591" s="1"/>
    </row>
    <row r="592" spans="8:9" x14ac:dyDescent="0.25">
      <c r="H592" s="1"/>
      <c r="I592" s="1"/>
    </row>
    <row r="593" spans="8:9" x14ac:dyDescent="0.25">
      <c r="H593" s="1"/>
      <c r="I593" s="1"/>
    </row>
    <row r="594" spans="8:9" x14ac:dyDescent="0.25">
      <c r="H594" s="1"/>
      <c r="I594" s="1"/>
    </row>
    <row r="595" spans="8:9" x14ac:dyDescent="0.25">
      <c r="H595" s="1"/>
      <c r="I595" s="1"/>
    </row>
    <row r="596" spans="8:9" x14ac:dyDescent="0.25">
      <c r="H596" s="1"/>
      <c r="I596" s="1"/>
    </row>
    <row r="597" spans="8:9" x14ac:dyDescent="0.25">
      <c r="H597" s="1"/>
      <c r="I597" s="1"/>
    </row>
    <row r="598" spans="8:9" x14ac:dyDescent="0.25">
      <c r="H598" s="1"/>
      <c r="I598" s="1"/>
    </row>
    <row r="599" spans="8:9" x14ac:dyDescent="0.25">
      <c r="H599" s="1"/>
      <c r="I599" s="1"/>
    </row>
    <row r="600" spans="8:9" x14ac:dyDescent="0.25">
      <c r="H600" s="1"/>
      <c r="I600" s="1"/>
    </row>
    <row r="601" spans="8:9" x14ac:dyDescent="0.25">
      <c r="H601" s="1"/>
      <c r="I601" s="1"/>
    </row>
    <row r="602" spans="8:9" x14ac:dyDescent="0.25">
      <c r="H602" s="1"/>
      <c r="I602" s="1"/>
    </row>
    <row r="603" spans="8:9" x14ac:dyDescent="0.25">
      <c r="H603" s="1"/>
      <c r="I603" s="1"/>
    </row>
    <row r="604" spans="8:9" x14ac:dyDescent="0.25">
      <c r="H604" s="1"/>
      <c r="I604" s="1"/>
    </row>
    <row r="605" spans="8:9" x14ac:dyDescent="0.25">
      <c r="H605" s="1"/>
      <c r="I605" s="1"/>
    </row>
    <row r="606" spans="8:9" x14ac:dyDescent="0.25">
      <c r="H606" s="1"/>
      <c r="I606" s="1"/>
    </row>
    <row r="607" spans="8:9" x14ac:dyDescent="0.25">
      <c r="H607" s="1"/>
      <c r="I607" s="1"/>
    </row>
    <row r="608" spans="8:9" x14ac:dyDescent="0.25">
      <c r="H608" s="1"/>
      <c r="I608" s="1"/>
    </row>
    <row r="609" spans="8:9" x14ac:dyDescent="0.25">
      <c r="H609" s="1"/>
      <c r="I609" s="1"/>
    </row>
    <row r="610" spans="8:9" x14ac:dyDescent="0.25">
      <c r="H610" s="1"/>
      <c r="I610" s="1"/>
    </row>
    <row r="611" spans="8:9" x14ac:dyDescent="0.25">
      <c r="H611" s="1"/>
      <c r="I611" s="1"/>
    </row>
    <row r="612" spans="8:9" x14ac:dyDescent="0.25">
      <c r="H612" s="1"/>
      <c r="I612" s="1"/>
    </row>
    <row r="613" spans="8:9" x14ac:dyDescent="0.25">
      <c r="H613" s="1"/>
      <c r="I613" s="1"/>
    </row>
    <row r="614" spans="8:9" x14ac:dyDescent="0.25">
      <c r="H614" s="1"/>
      <c r="I614" s="1"/>
    </row>
    <row r="615" spans="8:9" x14ac:dyDescent="0.25">
      <c r="H615" s="1"/>
      <c r="I615" s="1"/>
    </row>
    <row r="616" spans="8:9" x14ac:dyDescent="0.25">
      <c r="H616" s="1"/>
      <c r="I616" s="1"/>
    </row>
    <row r="617" spans="8:9" x14ac:dyDescent="0.25">
      <c r="H617" s="1"/>
      <c r="I617" s="1"/>
    </row>
    <row r="618" spans="8:9" x14ac:dyDescent="0.25">
      <c r="H618" s="1"/>
      <c r="I618" s="1"/>
    </row>
    <row r="619" spans="8:9" x14ac:dyDescent="0.25">
      <c r="H619" s="1"/>
      <c r="I619" s="1"/>
    </row>
    <row r="620" spans="8:9" x14ac:dyDescent="0.25">
      <c r="H620" s="1"/>
      <c r="I620" s="1"/>
    </row>
    <row r="621" spans="8:9" x14ac:dyDescent="0.25">
      <c r="H621" s="1"/>
      <c r="I621" s="1"/>
    </row>
    <row r="622" spans="8:9" x14ac:dyDescent="0.25">
      <c r="H622" s="1"/>
      <c r="I622" s="1"/>
    </row>
    <row r="623" spans="8:9" x14ac:dyDescent="0.25">
      <c r="H623" s="1"/>
      <c r="I623" s="1"/>
    </row>
    <row r="624" spans="8:9" x14ac:dyDescent="0.25">
      <c r="H624" s="1"/>
      <c r="I624" s="1"/>
    </row>
    <row r="625" spans="8:9" x14ac:dyDescent="0.25">
      <c r="H625" s="1"/>
      <c r="I625" s="1"/>
    </row>
    <row r="626" spans="8:9" x14ac:dyDescent="0.25">
      <c r="H626" s="1"/>
      <c r="I626" s="1"/>
    </row>
    <row r="627" spans="8:9" x14ac:dyDescent="0.25">
      <c r="H627" s="1"/>
      <c r="I627" s="1"/>
    </row>
    <row r="628" spans="8:9" x14ac:dyDescent="0.25">
      <c r="H628" s="1"/>
      <c r="I628" s="1"/>
    </row>
    <row r="629" spans="8:9" x14ac:dyDescent="0.25">
      <c r="H629" s="1"/>
      <c r="I629" s="1"/>
    </row>
    <row r="630" spans="8:9" x14ac:dyDescent="0.25">
      <c r="H630" s="1"/>
      <c r="I630" s="1"/>
    </row>
    <row r="631" spans="8:9" x14ac:dyDescent="0.25">
      <c r="H631" s="1"/>
      <c r="I631" s="1"/>
    </row>
    <row r="632" spans="8:9" x14ac:dyDescent="0.25">
      <c r="H632" s="1"/>
      <c r="I632" s="1"/>
    </row>
    <row r="633" spans="8:9" x14ac:dyDescent="0.25">
      <c r="H633" s="1"/>
      <c r="I633" s="1"/>
    </row>
    <row r="634" spans="8:9" x14ac:dyDescent="0.25">
      <c r="H634" s="1"/>
      <c r="I634" s="1"/>
    </row>
    <row r="635" spans="8:9" x14ac:dyDescent="0.25">
      <c r="H635" s="1"/>
      <c r="I635" s="1"/>
    </row>
    <row r="636" spans="8:9" x14ac:dyDescent="0.25">
      <c r="H636" s="1"/>
      <c r="I636" s="1"/>
    </row>
    <row r="637" spans="8:9" x14ac:dyDescent="0.25">
      <c r="H637" s="1"/>
      <c r="I637" s="1"/>
    </row>
    <row r="638" spans="8:9" x14ac:dyDescent="0.25">
      <c r="H638" s="1"/>
      <c r="I638" s="1"/>
    </row>
    <row r="639" spans="8:9" x14ac:dyDescent="0.25">
      <c r="H639" s="1"/>
      <c r="I639" s="1"/>
    </row>
    <row r="640" spans="8:9" x14ac:dyDescent="0.25">
      <c r="H640" s="1"/>
      <c r="I640" s="1"/>
    </row>
    <row r="641" spans="8:9" x14ac:dyDescent="0.25">
      <c r="H641" s="1"/>
      <c r="I641" s="1"/>
    </row>
    <row r="642" spans="8:9" x14ac:dyDescent="0.25">
      <c r="H642" s="1"/>
      <c r="I642" s="1"/>
    </row>
    <row r="643" spans="8:9" x14ac:dyDescent="0.25">
      <c r="H643" s="1"/>
      <c r="I643" s="1"/>
    </row>
    <row r="644" spans="8:9" x14ac:dyDescent="0.25">
      <c r="H644" s="1"/>
      <c r="I644" s="1"/>
    </row>
    <row r="645" spans="8:9" x14ac:dyDescent="0.25">
      <c r="H645" s="1"/>
      <c r="I645" s="1"/>
    </row>
    <row r="646" spans="8:9" x14ac:dyDescent="0.25">
      <c r="H646" s="1"/>
      <c r="I646" s="1"/>
    </row>
    <row r="647" spans="8:9" x14ac:dyDescent="0.25">
      <c r="H647" s="1"/>
      <c r="I647" s="1"/>
    </row>
    <row r="648" spans="8:9" x14ac:dyDescent="0.25">
      <c r="H648" s="1"/>
      <c r="I648" s="1"/>
    </row>
    <row r="649" spans="8:9" x14ac:dyDescent="0.25">
      <c r="H649" s="1"/>
      <c r="I649" s="1"/>
    </row>
    <row r="650" spans="8:9" x14ac:dyDescent="0.25">
      <c r="H650" s="1"/>
      <c r="I650" s="1"/>
    </row>
    <row r="651" spans="8:9" x14ac:dyDescent="0.25">
      <c r="H651" s="1"/>
      <c r="I651" s="1"/>
    </row>
    <row r="652" spans="8:9" x14ac:dyDescent="0.25">
      <c r="H652" s="1"/>
      <c r="I652" s="1"/>
    </row>
    <row r="653" spans="8:9" x14ac:dyDescent="0.25">
      <c r="H653" s="1"/>
      <c r="I653" s="1"/>
    </row>
    <row r="654" spans="8:9" x14ac:dyDescent="0.25">
      <c r="H654" s="1"/>
      <c r="I654" s="1"/>
    </row>
    <row r="655" spans="8:9" x14ac:dyDescent="0.25">
      <c r="H655" s="1"/>
      <c r="I655" s="1"/>
    </row>
    <row r="656" spans="8:9" x14ac:dyDescent="0.25">
      <c r="H656" s="1"/>
      <c r="I656" s="1"/>
    </row>
    <row r="657" spans="8:9" x14ac:dyDescent="0.25">
      <c r="H657" s="1"/>
      <c r="I657" s="1"/>
    </row>
    <row r="658" spans="8:9" x14ac:dyDescent="0.25">
      <c r="H658" s="1"/>
      <c r="I658" s="1"/>
    </row>
    <row r="659" spans="8:9" x14ac:dyDescent="0.25">
      <c r="H659" s="1"/>
      <c r="I659" s="1"/>
    </row>
    <row r="660" spans="8:9" x14ac:dyDescent="0.25">
      <c r="H660" s="1"/>
      <c r="I660" s="1"/>
    </row>
    <row r="661" spans="8:9" x14ac:dyDescent="0.25">
      <c r="H661" s="1"/>
      <c r="I661" s="1"/>
    </row>
    <row r="662" spans="8:9" x14ac:dyDescent="0.25">
      <c r="H662" s="1"/>
      <c r="I662" s="1"/>
    </row>
    <row r="663" spans="8:9" x14ac:dyDescent="0.25">
      <c r="H663" s="1"/>
      <c r="I663" s="1"/>
    </row>
    <row r="664" spans="8:9" x14ac:dyDescent="0.25">
      <c r="H664" s="1"/>
      <c r="I664" s="1"/>
    </row>
    <row r="665" spans="8:9" x14ac:dyDescent="0.25">
      <c r="H665" s="1"/>
      <c r="I665" s="1"/>
    </row>
    <row r="666" spans="8:9" x14ac:dyDescent="0.25">
      <c r="H666" s="1"/>
      <c r="I666" s="1"/>
    </row>
    <row r="667" spans="8:9" x14ac:dyDescent="0.25">
      <c r="H667" s="1"/>
      <c r="I667" s="1"/>
    </row>
    <row r="668" spans="8:9" x14ac:dyDescent="0.25">
      <c r="H668" s="1"/>
      <c r="I668" s="1"/>
    </row>
    <row r="669" spans="8:9" x14ac:dyDescent="0.25">
      <c r="H669" s="1"/>
      <c r="I669" s="1"/>
    </row>
    <row r="670" spans="8:9" x14ac:dyDescent="0.25">
      <c r="H670" s="1"/>
      <c r="I670" s="1"/>
    </row>
    <row r="671" spans="8:9" x14ac:dyDescent="0.25">
      <c r="H671" s="1"/>
      <c r="I671" s="1"/>
    </row>
    <row r="672" spans="8:9" x14ac:dyDescent="0.25">
      <c r="H672" s="1"/>
      <c r="I672" s="1"/>
    </row>
    <row r="673" spans="8:9" x14ac:dyDescent="0.25">
      <c r="H673" s="1"/>
      <c r="I673" s="1"/>
    </row>
    <row r="674" spans="8:9" x14ac:dyDescent="0.25">
      <c r="H674" s="1"/>
      <c r="I674" s="1"/>
    </row>
    <row r="675" spans="8:9" x14ac:dyDescent="0.25">
      <c r="H675" s="1"/>
      <c r="I675" s="1"/>
    </row>
    <row r="676" spans="8:9" x14ac:dyDescent="0.25">
      <c r="H676" s="1"/>
      <c r="I676" s="1"/>
    </row>
    <row r="677" spans="8:9" x14ac:dyDescent="0.25">
      <c r="H677" s="1"/>
      <c r="I677" s="1"/>
    </row>
    <row r="678" spans="8:9" x14ac:dyDescent="0.25">
      <c r="H678" s="1"/>
      <c r="I678" s="1"/>
    </row>
    <row r="679" spans="8:9" x14ac:dyDescent="0.25">
      <c r="H679" s="1"/>
      <c r="I679" s="1"/>
    </row>
    <row r="680" spans="8:9" x14ac:dyDescent="0.25">
      <c r="H680" s="1"/>
      <c r="I680" s="1"/>
    </row>
    <row r="681" spans="8:9" x14ac:dyDescent="0.25">
      <c r="H681" s="1"/>
      <c r="I681" s="1"/>
    </row>
    <row r="682" spans="8:9" x14ac:dyDescent="0.25">
      <c r="H682" s="1"/>
      <c r="I682" s="1"/>
    </row>
    <row r="683" spans="8:9" x14ac:dyDescent="0.25">
      <c r="H683" s="1"/>
      <c r="I683" s="1"/>
    </row>
    <row r="684" spans="8:9" x14ac:dyDescent="0.25">
      <c r="H684" s="1"/>
      <c r="I684" s="1"/>
    </row>
    <row r="685" spans="8:9" x14ac:dyDescent="0.25">
      <c r="H685" s="1"/>
      <c r="I685" s="1"/>
    </row>
    <row r="686" spans="8:9" x14ac:dyDescent="0.25">
      <c r="H686" s="1"/>
      <c r="I686" s="1"/>
    </row>
    <row r="687" spans="8:9" x14ac:dyDescent="0.25">
      <c r="H687" s="1"/>
      <c r="I687" s="1"/>
    </row>
    <row r="688" spans="8:9" x14ac:dyDescent="0.25">
      <c r="H688" s="1"/>
      <c r="I688" s="1"/>
    </row>
    <row r="689" spans="8:9" x14ac:dyDescent="0.25">
      <c r="H689" s="1"/>
      <c r="I689" s="1"/>
    </row>
    <row r="690" spans="8:9" x14ac:dyDescent="0.25">
      <c r="H690" s="1"/>
      <c r="I690" s="1"/>
    </row>
    <row r="691" spans="8:9" x14ac:dyDescent="0.25">
      <c r="H691" s="1"/>
      <c r="I691" s="1"/>
    </row>
    <row r="692" spans="8:9" x14ac:dyDescent="0.25">
      <c r="H692" s="1"/>
      <c r="I692" s="1"/>
    </row>
    <row r="693" spans="8:9" x14ac:dyDescent="0.25">
      <c r="H693" s="1"/>
      <c r="I693" s="1"/>
    </row>
    <row r="694" spans="8:9" x14ac:dyDescent="0.25">
      <c r="H694" s="1"/>
      <c r="I694" s="1"/>
    </row>
    <row r="695" spans="8:9" x14ac:dyDescent="0.25">
      <c r="H695" s="1"/>
      <c r="I695" s="1"/>
    </row>
    <row r="696" spans="8:9" x14ac:dyDescent="0.25">
      <c r="H696" s="1"/>
      <c r="I696" s="1"/>
    </row>
    <row r="697" spans="8:9" x14ac:dyDescent="0.25">
      <c r="H697" s="1"/>
      <c r="I697" s="1"/>
    </row>
    <row r="698" spans="8:9" x14ac:dyDescent="0.25">
      <c r="H698" s="1"/>
      <c r="I698" s="1"/>
    </row>
    <row r="699" spans="8:9" x14ac:dyDescent="0.25">
      <c r="H699" s="1"/>
      <c r="I699" s="1"/>
    </row>
    <row r="700" spans="8:9" x14ac:dyDescent="0.25">
      <c r="H700" s="1"/>
      <c r="I700" s="1"/>
    </row>
    <row r="701" spans="8:9" x14ac:dyDescent="0.25">
      <c r="H701" s="1"/>
      <c r="I701" s="1"/>
    </row>
    <row r="702" spans="8:9" x14ac:dyDescent="0.25">
      <c r="H702" s="1"/>
      <c r="I702" s="1"/>
    </row>
    <row r="703" spans="8:9" x14ac:dyDescent="0.25">
      <c r="H703" s="1"/>
      <c r="I703" s="1"/>
    </row>
    <row r="704" spans="8:9" x14ac:dyDescent="0.25">
      <c r="H704" s="1"/>
      <c r="I704" s="1"/>
    </row>
    <row r="705" spans="8:9" x14ac:dyDescent="0.25">
      <c r="H705" s="1"/>
      <c r="I705" s="1"/>
    </row>
    <row r="706" spans="8:9" x14ac:dyDescent="0.25">
      <c r="H706" s="1"/>
      <c r="I706" s="1"/>
    </row>
    <row r="707" spans="8:9" x14ac:dyDescent="0.25">
      <c r="H707" s="1"/>
      <c r="I707" s="1"/>
    </row>
    <row r="708" spans="8:9" x14ac:dyDescent="0.25">
      <c r="H708" s="1"/>
      <c r="I708" s="1"/>
    </row>
    <row r="709" spans="8:9" x14ac:dyDescent="0.25">
      <c r="H709" s="1"/>
      <c r="I709" s="1"/>
    </row>
    <row r="710" spans="8:9" x14ac:dyDescent="0.25">
      <c r="H710" s="1"/>
      <c r="I710" s="1"/>
    </row>
    <row r="711" spans="8:9" x14ac:dyDescent="0.25">
      <c r="H711" s="1"/>
      <c r="I711" s="1"/>
    </row>
    <row r="712" spans="8:9" x14ac:dyDescent="0.25">
      <c r="H712" s="1"/>
      <c r="I712" s="1"/>
    </row>
    <row r="713" spans="8:9" x14ac:dyDescent="0.25">
      <c r="H713" s="1"/>
      <c r="I713" s="1"/>
    </row>
    <row r="714" spans="8:9" x14ac:dyDescent="0.25">
      <c r="H714" s="1"/>
      <c r="I714" s="1"/>
    </row>
    <row r="715" spans="8:9" x14ac:dyDescent="0.25">
      <c r="H715" s="1"/>
      <c r="I715" s="1"/>
    </row>
    <row r="716" spans="8:9" x14ac:dyDescent="0.25">
      <c r="H716" s="1"/>
      <c r="I716" s="1"/>
    </row>
    <row r="717" spans="8:9" x14ac:dyDescent="0.25">
      <c r="H717" s="1"/>
      <c r="I717" s="1"/>
    </row>
    <row r="718" spans="8:9" x14ac:dyDescent="0.25">
      <c r="H718" s="1"/>
      <c r="I718" s="1"/>
    </row>
    <row r="719" spans="8:9" x14ac:dyDescent="0.25">
      <c r="H719" s="1"/>
      <c r="I719" s="1"/>
    </row>
    <row r="720" spans="8:9" x14ac:dyDescent="0.25">
      <c r="H720" s="1"/>
      <c r="I720" s="1"/>
    </row>
    <row r="721" spans="8:9" x14ac:dyDescent="0.25">
      <c r="H721" s="1"/>
      <c r="I721" s="1"/>
    </row>
    <row r="722" spans="8:9" x14ac:dyDescent="0.25">
      <c r="H722" s="1"/>
      <c r="I722" s="1"/>
    </row>
    <row r="723" spans="8:9" x14ac:dyDescent="0.25">
      <c r="H723" s="1"/>
      <c r="I723" s="1"/>
    </row>
    <row r="724" spans="8:9" x14ac:dyDescent="0.25">
      <c r="H724" s="1"/>
      <c r="I724" s="1"/>
    </row>
    <row r="725" spans="8:9" x14ac:dyDescent="0.25">
      <c r="H725" s="1"/>
      <c r="I725" s="1"/>
    </row>
    <row r="726" spans="8:9" x14ac:dyDescent="0.25">
      <c r="H726" s="1"/>
      <c r="I726" s="1"/>
    </row>
    <row r="727" spans="8:9" x14ac:dyDescent="0.25">
      <c r="H727" s="1"/>
      <c r="I727" s="1"/>
    </row>
    <row r="728" spans="8:9" x14ac:dyDescent="0.25">
      <c r="H728" s="1"/>
      <c r="I728" s="1"/>
    </row>
    <row r="729" spans="8:9" x14ac:dyDescent="0.25">
      <c r="H729" s="1"/>
      <c r="I729" s="1"/>
    </row>
    <row r="730" spans="8:9" x14ac:dyDescent="0.25">
      <c r="H730" s="1"/>
      <c r="I730" s="1"/>
    </row>
    <row r="731" spans="8:9" x14ac:dyDescent="0.25">
      <c r="H731" s="1"/>
      <c r="I731" s="1"/>
    </row>
    <row r="732" spans="8:9" x14ac:dyDescent="0.25">
      <c r="H732" s="1"/>
      <c r="I732" s="1"/>
    </row>
    <row r="733" spans="8:9" x14ac:dyDescent="0.25">
      <c r="H733" s="1"/>
      <c r="I733" s="1"/>
    </row>
    <row r="734" spans="8:9" x14ac:dyDescent="0.25">
      <c r="H734" s="1"/>
      <c r="I734" s="1"/>
    </row>
    <row r="735" spans="8:9" x14ac:dyDescent="0.25">
      <c r="H735" s="1"/>
      <c r="I735" s="1"/>
    </row>
    <row r="736" spans="8:9" x14ac:dyDescent="0.25">
      <c r="H736" s="1"/>
      <c r="I736" s="1"/>
    </row>
    <row r="737" spans="8:9" x14ac:dyDescent="0.25">
      <c r="H737" s="1"/>
      <c r="I737" s="1"/>
    </row>
    <row r="738" spans="8:9" x14ac:dyDescent="0.25">
      <c r="H738" s="1"/>
      <c r="I738" s="1"/>
    </row>
    <row r="739" spans="8:9" x14ac:dyDescent="0.25">
      <c r="H739" s="1"/>
      <c r="I739" s="1"/>
    </row>
    <row r="740" spans="8:9" x14ac:dyDescent="0.25">
      <c r="H740" s="1"/>
      <c r="I740" s="1"/>
    </row>
    <row r="741" spans="8:9" x14ac:dyDescent="0.25">
      <c r="H741" s="1"/>
      <c r="I741" s="1"/>
    </row>
    <row r="742" spans="8:9" x14ac:dyDescent="0.25">
      <c r="H742" s="1"/>
      <c r="I742" s="1"/>
    </row>
    <row r="743" spans="8:9" x14ac:dyDescent="0.25">
      <c r="H743" s="1"/>
      <c r="I743" s="1"/>
    </row>
    <row r="744" spans="8:9" x14ac:dyDescent="0.25">
      <c r="H744" s="1"/>
      <c r="I744" s="1"/>
    </row>
    <row r="745" spans="8:9" x14ac:dyDescent="0.25">
      <c r="H745" s="1"/>
      <c r="I745" s="1"/>
    </row>
    <row r="746" spans="8:9" x14ac:dyDescent="0.25">
      <c r="H746" s="1"/>
      <c r="I746" s="1"/>
    </row>
    <row r="747" spans="8:9" x14ac:dyDescent="0.25">
      <c r="H747" s="1"/>
      <c r="I747" s="1"/>
    </row>
    <row r="748" spans="8:9" x14ac:dyDescent="0.25">
      <c r="H748" s="1"/>
      <c r="I748" s="1"/>
    </row>
    <row r="749" spans="8:9" x14ac:dyDescent="0.25">
      <c r="H749" s="1"/>
      <c r="I749" s="1"/>
    </row>
    <row r="750" spans="8:9" x14ac:dyDescent="0.25">
      <c r="H750" s="1"/>
      <c r="I750" s="1"/>
    </row>
    <row r="751" spans="8:9" x14ac:dyDescent="0.25">
      <c r="H751" s="1"/>
      <c r="I751" s="1"/>
    </row>
    <row r="752" spans="8:9" x14ac:dyDescent="0.25">
      <c r="H752" s="1"/>
      <c r="I752" s="1"/>
    </row>
    <row r="753" spans="8:9" x14ac:dyDescent="0.25">
      <c r="H753" s="1"/>
      <c r="I753" s="1"/>
    </row>
    <row r="754" spans="8:9" x14ac:dyDescent="0.25">
      <c r="H754" s="1"/>
      <c r="I754" s="1"/>
    </row>
    <row r="755" spans="8:9" x14ac:dyDescent="0.25">
      <c r="H755" s="1"/>
      <c r="I755" s="1"/>
    </row>
    <row r="756" spans="8:9" x14ac:dyDescent="0.25">
      <c r="H756" s="1"/>
      <c r="I756" s="1"/>
    </row>
    <row r="757" spans="8:9" x14ac:dyDescent="0.25">
      <c r="H757" s="1"/>
      <c r="I757" s="1"/>
    </row>
    <row r="758" spans="8:9" x14ac:dyDescent="0.25">
      <c r="H758" s="1"/>
      <c r="I758" s="1"/>
    </row>
    <row r="759" spans="8:9" x14ac:dyDescent="0.25">
      <c r="H759" s="1"/>
      <c r="I759" s="1"/>
    </row>
    <row r="760" spans="8:9" x14ac:dyDescent="0.25">
      <c r="H760" s="1"/>
      <c r="I760" s="1"/>
    </row>
    <row r="761" spans="8:9" x14ac:dyDescent="0.25">
      <c r="H761" s="1"/>
      <c r="I761" s="1"/>
    </row>
    <row r="762" spans="8:9" x14ac:dyDescent="0.25">
      <c r="H762" s="1"/>
      <c r="I762" s="1"/>
    </row>
    <row r="763" spans="8:9" x14ac:dyDescent="0.25">
      <c r="H763" s="1"/>
      <c r="I763" s="1"/>
    </row>
    <row r="764" spans="8:9" x14ac:dyDescent="0.25">
      <c r="H764" s="1"/>
      <c r="I764" s="1"/>
    </row>
    <row r="765" spans="8:9" x14ac:dyDescent="0.25">
      <c r="H765" s="1"/>
      <c r="I765" s="1"/>
    </row>
    <row r="766" spans="8:9" x14ac:dyDescent="0.25">
      <c r="H766" s="1"/>
      <c r="I766" s="1"/>
    </row>
    <row r="767" spans="8:9" x14ac:dyDescent="0.25">
      <c r="H767" s="1"/>
      <c r="I767" s="1"/>
    </row>
    <row r="768" spans="8:9" x14ac:dyDescent="0.25">
      <c r="H768" s="1"/>
      <c r="I768" s="1"/>
    </row>
    <row r="769" spans="8:9" x14ac:dyDescent="0.25">
      <c r="H769" s="1"/>
      <c r="I769" s="1"/>
    </row>
  </sheetData>
  <sheetProtection algorithmName="SHA-512" hashValue="BJMdqW3G5qXKIxhDDjCthVIs1n9M7aQnMK9+q3Lx8ZFLDZEmYc1I23nyQw+LfLXt6ndnkWlpiXfrEHQp99o/7A==" saltValue="5GmTrIZsQbhnOL1dXk3G/w==" spinCount="100000" sheet="1" objects="1" scenarios="1"/>
  <mergeCells count="40">
    <mergeCell ref="B52:H52"/>
    <mergeCell ref="B53:H53"/>
    <mergeCell ref="D8:E8"/>
    <mergeCell ref="F8:H8"/>
    <mergeCell ref="D9:E9"/>
    <mergeCell ref="B2:H2"/>
    <mergeCell ref="B6:C6"/>
    <mergeCell ref="B4:H4"/>
    <mergeCell ref="E11:E13"/>
    <mergeCell ref="F11:F13"/>
    <mergeCell ref="G11:G13"/>
    <mergeCell ref="B11:B13"/>
    <mergeCell ref="D11:D13"/>
    <mergeCell ref="C11:C13"/>
    <mergeCell ref="BP11:BS11"/>
    <mergeCell ref="BP12:BT12"/>
    <mergeCell ref="BA12:BE12"/>
    <mergeCell ref="BF12:BJ12"/>
    <mergeCell ref="BK12:BO12"/>
    <mergeCell ref="BA11:BD11"/>
    <mergeCell ref="BF11:BI11"/>
    <mergeCell ref="BK11:BN11"/>
    <mergeCell ref="H11:H13"/>
    <mergeCell ref="AQ11:AT11"/>
    <mergeCell ref="AL12:AP12"/>
    <mergeCell ref="AQ12:AU12"/>
    <mergeCell ref="R11:U11"/>
    <mergeCell ref="W11:Z11"/>
    <mergeCell ref="R12:V12"/>
    <mergeCell ref="W12:AA12"/>
    <mergeCell ref="AV12:AZ12"/>
    <mergeCell ref="AB12:AF12"/>
    <mergeCell ref="AG12:AK12"/>
    <mergeCell ref="M11:P11"/>
    <mergeCell ref="M12:Q12"/>
    <mergeCell ref="AV11:AY11"/>
    <mergeCell ref="AB11:AE11"/>
    <mergeCell ref="AG11:AJ11"/>
    <mergeCell ref="AL11:AO11"/>
    <mergeCell ref="I9:K9"/>
  </mergeCells>
  <phoneticPr fontId="2" type="noConversion"/>
  <pageMargins left="0.36" right="0.25" top="0.37" bottom="0.28000000000000003" header="0.32" footer="0.5"/>
  <pageSetup paperSize="8" scale="125" orientation="landscape" r:id="rId1"/>
  <headerFooter alignWithMargins="0"/>
  <ignoredErrors>
    <ignoredError sqref="G14:G22 G40:G41 G27 G28:G39 G23:G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LOTTO 3</vt:lpstr>
      <vt:lpstr>'LOTTO 3'!Area_stampa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Bruni Elisabetta</cp:lastModifiedBy>
  <cp:lastPrinted>2014-04-08T07:41:09Z</cp:lastPrinted>
  <dcterms:created xsi:type="dcterms:W3CDTF">1996-11-05T10:16:36Z</dcterms:created>
  <dcterms:modified xsi:type="dcterms:W3CDTF">2021-11-22T17:19:18Z</dcterms:modified>
</cp:coreProperties>
</file>